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CE\"/>
    </mc:Choice>
  </mc:AlternateContent>
  <xr:revisionPtr revIDLastSave="0" documentId="13_ncr:1_{5CDA8AB2-04CA-4AF5-987E-0E0DC7FAB2D0}" xr6:coauthVersionLast="45" xr6:coauthVersionMax="45" xr10:uidLastSave="{00000000-0000-0000-0000-000000000000}"/>
  <bookViews>
    <workbookView xWindow="20370" yWindow="-120" windowWidth="20640" windowHeight="11160" xr2:uid="{2806DD78-722D-45A2-BD80-ACCC847F961C}"/>
  </bookViews>
  <sheets>
    <sheet name="LUMINÁRIA LED" sheetId="5" r:id="rId1"/>
    <sheet name="Planilha1" sheetId="1" r:id="rId2"/>
  </sheets>
  <externalReferences>
    <externalReference r:id="rId3"/>
  </externalReferences>
  <definedNames>
    <definedName name="_____NI6">"'file://Servidor/luxelendocs/PROJECAO FINANCEIRA/PROJFIN 2002/PROJFIN - LME - 2002 - 45-10-07.xls'#$'RECEITA _ CONTRATOS'.$#REF!$#REF!"</definedName>
    <definedName name="_____NI7">"'file://Servidor/luxelendocs/PROJECAO FINANCEIRA/PROJFIN 2002/PROJFIN - LME - 2002 - 45-10-07.xls'#$'RECEITA _ CONTRATOS'.$#REF!$#REF!"</definedName>
    <definedName name="___NI6">"'file://Servidor/luxelendocs/PROJECAO FINANCEIRA/PROJFIN 2002/PROJFIN - LME - 2002 - 45-10-07.xls'#$'RECEITA _ CONTRATOS'.$#REF!$#REF!"</definedName>
    <definedName name="___NI7">"'file://Servidor/luxelendocs/PROJECAO FINANCEIRA/PROJFIN 2002/PROJFIN - LME - 2002 - 45-10-07.xls'#$'RECEITA _ CONTRATOS'.$#REF!$#REF!"</definedName>
    <definedName name="__NI6">"'file://Servidor/luxelendocs/PROJECAO FINANCEIRA/PROJFIN 2002/PROJFIN - LME - 2002 - 45-10-07.xls'#$'RECEITA _ CONTRATOS'.$#REF!$#REF!"</definedName>
    <definedName name="__NI7">"'file://Servidor/luxelendocs/PROJECAO FINANCEIRA/PROJFIN 2002/PROJFIN - LME - 2002 - 45-10-07.xls'#$'RECEITA _ CONTRATOS'.$#REF!$#REF!"</definedName>
    <definedName name="_NI6">"'file://Servidor/luxelendocs/PROJECAO FINANCEIRA/PROJFIN 2002/PROJFIN - LME - 2002 - 45-10-07.xls'#$'RECEITA _ CONTRATOS'.$#REF!$#REF!"</definedName>
    <definedName name="_NI7">"'file://Servidor/luxelendocs/PROJECAO FINANCEIRA/PROJFIN 2002/PROJFIN - LME - 2002 - 45-10-07.xls'#$'RECEITA _ CONTRATOS'.$#REF!$#REF!"</definedName>
    <definedName name="BIASERJ">"'file://Servidor/luxelendocs/PROJECAO FINANCEIRA/PROJFIN 2002/PROJFIN - LME - 2002 - 45-10-07.xls'#$'RECEITA _ PLANEJAM E EMPRÉST'.$#REF!$#REF!"</definedName>
    <definedName name="BIASERJ_39">"'file://Servidor/luxelendocs/PROJECAO FINANCEIRA/PROJFIN 2002/PROJFIN - LME - 2002 - 45-10-07.xls'#$'RECEITA _ PLANEJAM E EMPRÉST'.$#REF!$#REF!"</definedName>
    <definedName name="BIASERJ_39_22">"'file://Servidor/luxelendocs/PROJECAO FINANCEIRA/PROJFIN 2002/PROJFIN - LME - 2002 - 45-10-07.xls'#$'RECEITA _ PLANEJAM E EMPRÉST'.$#REF!$#REF!"</definedName>
    <definedName name="BIASERJ_39_51">"'file://Servidor/luxelendocs/PROJECAO FINANCEIRA/PROJFIN 2002/PROJFIN - LME - 2002 - 45-10-07.xls'#$'RECEITA _ PLANEJAM E EMPRÉST'.$#REF!$#REF!"</definedName>
    <definedName name="BIASERJ_39_51_22">"'file://Servidor/luxelendocs/PROJECAO FINANCEIRA/PROJFIN 2002/PROJFIN - LME - 2002 - 45-10-07.xls'#$'RECEITA _ PLANEJAM E EMPRÉST'.$#REF!$#REF!"</definedName>
    <definedName name="BIASERJ_39_52">"'file://Servidor/luxelendocs/PROJECAO FINANCEIRA/PROJFIN 2002/PROJFIN - LME - 2002 - 45-10-07.xls'#$'RECEITA _ PLANEJAM E EMPRÉST'.$#REF!$#REF!"</definedName>
    <definedName name="BIASERJ_39_52_22">"'file://Servidor/luxelendocs/PROJECAO FINANCEIRA/PROJFIN 2002/PROJFIN - LME - 2002 - 45-10-07.xls'#$'RECEITA _ PLANEJAM E EMPRÉST'.$#REF!$#REF!"</definedName>
    <definedName name="BIASERJ_52">"'file://Servidor/luxelendocs/PROJECAO FINANCEIRA/PROJFIN 2002/PROJFIN - LME - 2002 - 45-10-07.xls'#$'RECEITA _ PLANEJAM E EMPRÉST'.$#REF!$#REF!"</definedName>
    <definedName name="BIASERJ_52_22">"'file://Servidor/luxelendocs/PROJECAO FINANCEIRA/PROJFIN 2002/PROJFIN - LME - 2002 - 45-10-07.xls'#$'RECEITA _ PLANEJAM E EMPRÉST'.$#REF!$#REF!"</definedName>
    <definedName name="BIPEM">"'file://Servidor/luxelendocs/PROJECAO FINANCEIRA/PROJFIN 2002/PROJFIN - LME - 2002 - 45-10-07.xls'#$'RECEITA _ PLANEJAM E EMPRÉST'.$#REF!$#REF!"</definedName>
    <definedName name="BIPEM_39">"'file://Servidor/luxelendocs/PROJECAO FINANCEIRA/PROJFIN 2002/PROJFIN - LME - 2002 - 45-10-07.xls'#$'RECEITA _ PLANEJAM E EMPRÉST'.$#REF!$#REF!"</definedName>
    <definedName name="BIPEM_39_22">"'file://Servidor/luxelendocs/PROJECAO FINANCEIRA/PROJFIN 2002/PROJFIN - LME - 2002 - 45-10-07.xls'#$'RECEITA _ PLANEJAM E EMPRÉST'.$#REF!$#REF!"</definedName>
    <definedName name="BIPEM_39_51">"'file://Servidor/luxelendocs/PROJECAO FINANCEIRA/PROJFIN 2002/PROJFIN - LME - 2002 - 45-10-07.xls'#$'RECEITA _ PLANEJAM E EMPRÉST'.$#REF!$#REF!"</definedName>
    <definedName name="BIPEM_39_51_22">"'file://Servidor/luxelendocs/PROJECAO FINANCEIRA/PROJFIN 2002/PROJFIN - LME - 2002 - 45-10-07.xls'#$'RECEITA _ PLANEJAM E EMPRÉST'.$#REF!$#REF!"</definedName>
    <definedName name="BIPEM_39_52">"'file://Servidor/luxelendocs/PROJECAO FINANCEIRA/PROJFIN 2002/PROJFIN - LME - 2002 - 45-10-07.xls'#$'RECEITA _ PLANEJAM E EMPRÉST'.$#REF!$#REF!"</definedName>
    <definedName name="BIPEM_39_52_22">"'file://Servidor/luxelendocs/PROJECAO FINANCEIRA/PROJFIN 2002/PROJFIN - LME - 2002 - 45-10-07.xls'#$'RECEITA _ PLANEJAM E EMPRÉST'.$#REF!$#REF!"</definedName>
    <definedName name="BIPEM_52">"'file://Servidor/luxelendocs/PROJECAO FINANCEIRA/PROJFIN 2002/PROJFIN - LME - 2002 - 45-10-07.xls'#$'RECEITA _ PLANEJAM E EMPRÉST'.$#REF!$#REF!"</definedName>
    <definedName name="BIPEM_52_22">"'file://Servidor/luxelendocs/PROJECAO FINANCEIRA/PROJFIN 2002/PROJFIN - LME - 2002 - 45-10-07.xls'#$'RECEITA _ PLANEJAM E EMPRÉST'.$#REF!$#REF!"</definedName>
    <definedName name="BOCAL_21">NA()</definedName>
    <definedName name="BOCAL_22">"//I:/PREFEITURAS/PREFEITURAS - RJ (INDEX)/NOVA IGUACU/2008 - OS 002 - GESTAO COMPLETA/MEDICAO DE SERVICOS - MIPS/MANUTENCAO/2006 - OS 008 - MANUTENCAO/MEDICAO DE SERVICOS - MIPS/MANUTENCAO/MED SERV NI 2007 04-19 A 05-23 FATURADA.xls'#$LISTA.$B$63:$B$64"""</definedName>
    <definedName name="BOCAL_28">NA()</definedName>
    <definedName name="BOCAL_48">NA()</definedName>
    <definedName name="BOCAL_7">NA()</definedName>
    <definedName name="BOCAL_8">NA()</definedName>
    <definedName name="BRAÇO_21">NA()</definedName>
    <definedName name="BRAÇO_22">"//I:/PREFEITURAS/PREFEITURAS - RJ (INDEX)/NOVA IGUACU/2008 - OS 002 - GESTAO COMPLETA/MEDICAO DE SERVICOS - MIPS/MANUTENCAO/2006 - OS 008 - MANUTENCAO/MEDICAO DE SERVICOS - MIPS/MANUTENCAO/MED SERV NI 2007 04-19 A 05-23 FATURADA.xls'#$LISTA.$B$90:$B$97"""</definedName>
    <definedName name="BRAÇO_28">NA()</definedName>
    <definedName name="BRAÇO_48">NA()</definedName>
    <definedName name="BRAÇO_7">NA()</definedName>
    <definedName name="BRAÇO_8">NA()</definedName>
    <definedName name="Cabo_quadriplex_25mm2_alumínio_22">NA()</definedName>
    <definedName name="Cabo_quadriplex_25mm2_alumínio_48">NA()</definedName>
    <definedName name="CINTAS_21">NA()</definedName>
    <definedName name="CINTAS_22">"//I:/PREFEITURAS/PREFEITURAS - RJ (INDEX)/NOVA IGUACU/2008 - OS 002 - GESTAO COMPLETA/MEDICAO DE SERVICOS - MIPS/MANUTENCAO/2006 - OS 008 - MANUTENCAO/MEDICAO DE SERVICOS - MIPS/MANUTENCAO/MED SERV NI 2007 04-19 A 05-23 FATURADA.xls'#$LISTA.$B$68:$B$87"""</definedName>
    <definedName name="CINTAS_28">NA()</definedName>
    <definedName name="CINTAS_48">NA()</definedName>
    <definedName name="CINTAS_7">NA()</definedName>
    <definedName name="CINTAS_8">NA()</definedName>
    <definedName name="DIVERSOS_21">NA()</definedName>
    <definedName name="DIVERSOS_22">NA()</definedName>
    <definedName name="DIVERSOS_28">NA()</definedName>
    <definedName name="DIVERSOS_48">NA()</definedName>
    <definedName name="DIVERSOS_7">NA()</definedName>
    <definedName name="Excel_BuiltIn__FilterDatabase_11_1">"REFEITURAS/PREFEITURAS - RJ (INDEX)/NOVA IGUACU/2008 - OS 002 - GESTAO COMPLETA/MEDICAO DE SERVICOS - MIPS/MANUTENCAO/2006 - OS 008 - MANUTENCAO/MEDICAO DE SERVICOS - MIPS/MANUTENCAO/MED SERV NI 2007 04-19 A 05-23 FATURADA.xls'#$'VINTEEUM '.$A$3:$AS$46"""</definedName>
    <definedName name="Excel_BuiltIn__FilterDatabase_11_48">NA()</definedName>
    <definedName name="Excel_BuiltIn__FilterDatabase_12_22">NA()</definedName>
    <definedName name="Excel_BuiltIn__FilterDatabase_12_48">NA()</definedName>
    <definedName name="Excel_BuiltIn__FilterDatabase_15">"$'PONTO COMPLETOVS100 _2_'.$#REF!$#REF!:$#REF!$#REF!"</definedName>
    <definedName name="Excel_BuiltIn__FilterDatabase_15_21">"'file:///I:/PREFEITURAS/PREFEITURAS - RJ (INDEX)/NOVA IGUACU/2008 - OS 002 - GESTAO COMPLETA/MEDICAO DE SERVICOS - MIPS/MANUTENCAO/MED SERV NI 2008 07-04 A 08-03.xls'#$VINTEEOITO.$#REF!$#REF!:$#REF!$#REF!"</definedName>
    <definedName name="Excel_BuiltIn__FilterDatabase_17_1_21">"'file:///I:/PREFEITURAS/PREFEITURAS - RJ (INDEX)/NOVA IGUACU/2008 - OS 002 - GESTAO COMPLETA/MEDICAO DE SERVICOS - MIPS/MANUTENCAO/MED SERV NI 2008 07-04 A 08-03.xls'#$VINTEEOITO.$#REF!$#REF!:$#REF!$#REF!"</definedName>
    <definedName name="Excel_BuiltIn__FilterDatabase_18_1">"$'PONTO COMPLETOVS70 V'.$#REF!$#REF!:$#REF!$#REF!"</definedName>
    <definedName name="Excel_BuiltIn__FilterDatabase_19">"$'PONTO COMPLETOVS100'.$#REF!$#REF!:$#REF!$#REF!"</definedName>
    <definedName name="Excel_BuiltIn__FilterDatabase_32_1_21">"'file:///I:/PREFEITURAS/PREFEITURAS - RJ (INDEX)/NOVA IGUACU/2008 - OS 002 - GESTAO COMPLETA/MEDICAO DE SERVICOS - MIPS/MANUTENCAO/MED SERV NI 2008 07-04 A 08-03.xls'#$ONZE.$#REF!$#REF!:$#REF!$#REF!"</definedName>
    <definedName name="Excel_BuiltIn__FilterDatabase_38_1">"EITURAS - RJ (INDEX)/NOVA IGUACU/2008 - OS 002 - GESTAO COMPLETA/MEDICAO DE SERVICOS - MIPS/MANUTENCAO/2006 - OS 008 - MANUTENCAO/MEDICAO DE SERVICOS - MIPS/MANUTENCAO/PREFEITURAS/PREFEITURAS - RJ (INDEX)/NOVA IGUACU/2006 - OS 008 - MANUTENC'#$PERÍODO."""</definedName>
    <definedName name="Excel_BuiltIn__FilterDatabase_38_1_22">"EITURAS - RJ (INDEX)/NOVA IGUACU/2008 - OS 002 - GESTAO COMPLETA/MEDICAO DE SERVICOS - MIPS/MANUTENCAO/2006 - OS 008 - MANUTENCAO/MEDICAO DE SERVICOS - MIPS/MANUTENCAO/PREFEITURAS/PREFEITURAS - RJ (INDEX)/NOVA IGUACU/2006 - OS 008 - MANUTENC'#$PERÍODO."""</definedName>
    <definedName name="Excel_BuiltIn__FilterDatabase_38_1_39">"EITURAS - RJ (INDEX)/NOVA IGUACU/2008 - OS 002 - GESTAO COMPLETA/MEDICAO DE SERVICOS - MIPS/MANUTENCAO/2006 - OS 008 - MANUTENCAO/MEDICAO DE SERVICOS - MIPS/MANUTENCAO/PREFEITURAS/PREFEITURAS - RJ (INDEX)/NOVA IGUACU/2006 - OS 008 - MANUTENC'#$PERÍODO."""</definedName>
    <definedName name="Excel_BuiltIn__FilterDatabase_38_1_39_22">"EITURAS - RJ (INDEX)/NOVA IGUACU/2008 - OS 002 - GESTAO COMPLETA/MEDICAO DE SERVICOS - MIPS/MANUTENCAO/2006 - OS 008 - MANUTENCAO/MEDICAO DE SERVICOS - MIPS/MANUTENCAO/PREFEITURAS/PREFEITURAS - RJ (INDEX)/NOVA IGUACU/2006 - OS 008 - MANUTENC'#$PERÍODO."""</definedName>
    <definedName name="Excel_BuiltIn__FilterDatabase_38_1_39_51">"EITURAS - RJ (INDEX)/NOVA IGUACU/2008 - OS 002 - GESTAO COMPLETA/MEDICAO DE SERVICOS - MIPS/MANUTENCAO/2006 - OS 008 - MANUTENCAO/MEDICAO DE SERVICOS - MIPS/MANUTENCAO/PREFEITURAS/PREFEITURAS - RJ (INDEX)/NOVA IGUACU/2006 - OS 008 - MANUTENC'#$PERÍODO."""</definedName>
    <definedName name="Excel_BuiltIn__FilterDatabase_38_1_39_51_22">"EITURAS - RJ (INDEX)/NOVA IGUACU/2008 - OS 002 - GESTAO COMPLETA/MEDICAO DE SERVICOS - MIPS/MANUTENCAO/2006 - OS 008 - MANUTENCAO/MEDICAO DE SERVICOS - MIPS/MANUTENCAO/PREFEITURAS/PREFEITURAS - RJ (INDEX)/NOVA IGUACU/2006 - OS 008 - MANUTENC'#$PERÍODO."""</definedName>
    <definedName name="Excel_BuiltIn__FilterDatabase_38_1_39_52">"/I:/PREFEITURAS/PREFEITURAS - RJ (INDEX)/NOVA IGUACU/2008 - OS 002 - GESTAO COMPLETA/MEDICAO DE SERVICOS - MIPS/MANUTENCAO/2006 - OS 008 - MANUTENCAO/MEDICAO DE SERVICOS - MIPS/MANUTENCAO/MED SERV NI 2007 04-19 A 05-23 FATURADA.xls'#$'PERÍODO implan'.#"""</definedName>
    <definedName name="Excel_BuiltIn__FilterDatabase_38_1_39_52_22">"/I:/PREFEITURAS/PREFEITURAS - RJ (INDEX)/NOVA IGUACU/2008 - OS 002 - GESTAO COMPLETA/MEDICAO DE SERVICOS - MIPS/MANUTENCAO/2006 - OS 008 - MANUTENCAO/MEDICAO DE SERVICOS - MIPS/MANUTENCAO/MED SERV NI 2007 04-19 A 05-23 FATURADA.xls'#$'PERÍODO implan'.#"""</definedName>
    <definedName name="Excel_BuiltIn__FilterDatabase_38_1_51">"EITURAS - RJ (INDEX)/NOVA IGUACU/2008 - OS 002 - GESTAO COMPLETA/MEDICAO DE SERVICOS - MIPS/MANUTENCAO/2006 - OS 008 - MANUTENCAO/MEDICAO DE SERVICOS - MIPS/MANUTENCAO/PREFEITURAS/PREFEITURAS - RJ (INDEX)/NOVA IGUACU/2006 - OS 008 - MANUTENC'#$PERÍODO."""</definedName>
    <definedName name="Excel_BuiltIn__FilterDatabase_38_1_51_22">"EITURAS - RJ (INDEX)/NOVA IGUACU/2008 - OS 002 - GESTAO COMPLETA/MEDICAO DE SERVICOS - MIPS/MANUTENCAO/2006 - OS 008 - MANUTENCAO/MEDICAO DE SERVICOS - MIPS/MANUTENCAO/PREFEITURAS/PREFEITURAS - RJ (INDEX)/NOVA IGUACU/2006 - OS 008 - MANUTENC'#$PERÍODO."""</definedName>
    <definedName name="Excel_BuiltIn__FilterDatabase_38_1_52">"/I:/PREFEITURAS/PREFEITURAS - RJ (INDEX)/NOVA IGUACU/2008 - OS 002 - GESTAO COMPLETA/MEDICAO DE SERVICOS - MIPS/MANUTENCAO/2006 - OS 008 - MANUTENCAO/MEDICAO DE SERVICOS - MIPS/MANUTENCAO/MED SERV NI 2007 04-19 A 05-23 FATURADA.xls'#$'PERÍODO implan'.#"""</definedName>
    <definedName name="Excel_BuiltIn__FilterDatabase_38_1_52_22">"/I:/PREFEITURAS/PREFEITURAS - RJ (INDEX)/NOVA IGUACU/2008 - OS 002 - GESTAO COMPLETA/MEDICAO DE SERVICOS - MIPS/MANUTENCAO/2006 - OS 008 - MANUTENCAO/MEDICAO DE SERVICOS - MIPS/MANUTENCAO/MED SERV NI 2007 04-19 A 05-23 FATURADA.xls'#$'PERÍODO implan'.#"""</definedName>
    <definedName name="FATMDO">[1]FATOR!$D$29</definedName>
    <definedName name="IPEM1">"'file://Servidor/luxelendocs/PROJECAO FINANCEIRA/PROJFIN 2002/PROJFIN - LME - 2002 - 45-10-07.xls'#$'RECEITA _ PLANEJAM E EMPRÉST'.$#REF!$#REF!"</definedName>
    <definedName name="IPEM1_39">"'file://Servidor/luxelendocs/PROJECAO FINANCEIRA/PROJFIN 2002/PROJFIN - LME - 2002 - 45-10-07.xls'#$'RECEITA _ PLANEJAM E EMPRÉST'.$#REF!$#REF!"</definedName>
    <definedName name="IPEM1_39_22">"'file://Servidor/luxelendocs/PROJECAO FINANCEIRA/PROJFIN 2002/PROJFIN - LME - 2002 - 45-10-07.xls'#$'RECEITA _ PLANEJAM E EMPRÉST'.$#REF!$#REF!"</definedName>
    <definedName name="IPEM1_39_51">"'file://Servidor/luxelendocs/PROJECAO FINANCEIRA/PROJFIN 2002/PROJFIN - LME - 2002 - 45-10-07.xls'#$'RECEITA _ PLANEJAM E EMPRÉST'.$#REF!$#REF!"</definedName>
    <definedName name="IPEM1_39_51_22">"'file://Servidor/luxelendocs/PROJECAO FINANCEIRA/PROJFIN 2002/PROJFIN - LME - 2002 - 45-10-07.xls'#$'RECEITA _ PLANEJAM E EMPRÉST'.$#REF!$#REF!"</definedName>
    <definedName name="IPEM1_39_52">"'file://Servidor/luxelendocs/PROJECAO FINANCEIRA/PROJFIN 2002/PROJFIN - LME - 2002 - 45-10-07.xls'#$'RECEITA _ PLANEJAM E EMPRÉST'.$#REF!$#REF!"</definedName>
    <definedName name="IPEM1_39_52_22">"'file://Servidor/luxelendocs/PROJECAO FINANCEIRA/PROJFIN 2002/PROJFIN - LME - 2002 - 45-10-07.xls'#$'RECEITA _ PLANEJAM E EMPRÉST'.$#REF!$#REF!"</definedName>
    <definedName name="IPEM1_52">"'file://Servidor/luxelendocs/PROJECAO FINANCEIRA/PROJFIN 2002/PROJFIN - LME - 2002 - 45-10-07.xls'#$'RECEITA _ PLANEJAM E EMPRÉST'.$#REF!$#REF!"</definedName>
    <definedName name="IPEM1_52_22">"'file://Servidor/luxelendocs/PROJECAO FINANCEIRA/PROJFIN 2002/PROJFIN - LME - 2002 - 45-10-07.xls'#$'RECEITA _ PLANEJAM E EMPRÉST'.$#REF!$#REF!"</definedName>
    <definedName name="IPEM10">"'file://Servidor/luxelendocs/PROJECAO FINANCEIRA/PROJFIN 2002/PROJFIN - LME - 2002 - 45-10-07.xls'#$'RECEITA _ PLANEJAM E EMPRÉST'.$#REF!$#REF!"</definedName>
    <definedName name="IPEM10_39">"'file://Servidor/luxelendocs/PROJECAO FINANCEIRA/PROJFIN 2002/PROJFIN - LME - 2002 - 45-10-07.xls'#$'RECEITA _ PLANEJAM E EMPRÉST'.$#REF!$#REF!"</definedName>
    <definedName name="IPEM10_39_22">"'file://Servidor/luxelendocs/PROJECAO FINANCEIRA/PROJFIN 2002/PROJFIN - LME - 2002 - 45-10-07.xls'#$'RECEITA _ PLANEJAM E EMPRÉST'.$#REF!$#REF!"</definedName>
    <definedName name="IPEM10_39_51">"'file://Servidor/luxelendocs/PROJECAO FINANCEIRA/PROJFIN 2002/PROJFIN - LME - 2002 - 45-10-07.xls'#$'RECEITA _ PLANEJAM E EMPRÉST'.$#REF!$#REF!"</definedName>
    <definedName name="IPEM10_39_51_22">"'file://Servidor/luxelendocs/PROJECAO FINANCEIRA/PROJFIN 2002/PROJFIN - LME - 2002 - 45-10-07.xls'#$'RECEITA _ PLANEJAM E EMPRÉST'.$#REF!$#REF!"</definedName>
    <definedName name="IPEM10_39_52">"'file://Servidor/luxelendocs/PROJECAO FINANCEIRA/PROJFIN 2002/PROJFIN - LME - 2002 - 45-10-07.xls'#$'RECEITA _ PLANEJAM E EMPRÉST'.$#REF!$#REF!"</definedName>
    <definedName name="IPEM10_39_52_22">"'file://Servidor/luxelendocs/PROJECAO FINANCEIRA/PROJFIN 2002/PROJFIN - LME - 2002 - 45-10-07.xls'#$'RECEITA _ PLANEJAM E EMPRÉST'.$#REF!$#REF!"</definedName>
    <definedName name="IPEM10_52">"'file://Servidor/luxelendocs/PROJECAO FINANCEIRA/PROJFIN 2002/PROJFIN - LME - 2002 - 45-10-07.xls'#$'RECEITA _ PLANEJAM E EMPRÉST'.$#REF!$#REF!"</definedName>
    <definedName name="IPEM10_52_22">"'file://Servidor/luxelendocs/PROJECAO FINANCEIRA/PROJFIN 2002/PROJFIN - LME - 2002 - 45-10-07.xls'#$'RECEITA _ PLANEJAM E EMPRÉST'.$#REF!$#REF!"</definedName>
    <definedName name="IPEM2">"'file://Servidor/luxelendocs/PROJECAO FINANCEIRA/PROJFIN 2002/PROJFIN - LME - 2002 - 45-10-07.xls'#$'RECEITA _ PLANEJAM E EMPRÉST'.$#REF!$#REF!"</definedName>
    <definedName name="IPEM2_39">"'file://Servidor/luxelendocs/PROJECAO FINANCEIRA/PROJFIN 2002/PROJFIN - LME - 2002 - 45-10-07.xls'#$'RECEITA _ PLANEJAM E EMPRÉST'.$#REF!$#REF!"</definedName>
    <definedName name="IPEM2_39_22">"'file://Servidor/luxelendocs/PROJECAO FINANCEIRA/PROJFIN 2002/PROJFIN - LME - 2002 - 45-10-07.xls'#$'RECEITA _ PLANEJAM E EMPRÉST'.$#REF!$#REF!"</definedName>
    <definedName name="IPEM2_39_51">"'file://Servidor/luxelendocs/PROJECAO FINANCEIRA/PROJFIN 2002/PROJFIN - LME - 2002 - 45-10-07.xls'#$'RECEITA _ PLANEJAM E EMPRÉST'.$#REF!$#REF!"</definedName>
    <definedName name="IPEM2_39_51_22">"'file://Servidor/luxelendocs/PROJECAO FINANCEIRA/PROJFIN 2002/PROJFIN - LME - 2002 - 45-10-07.xls'#$'RECEITA _ PLANEJAM E EMPRÉST'.$#REF!$#REF!"</definedName>
    <definedName name="IPEM2_39_52">"'file://Servidor/luxelendocs/PROJECAO FINANCEIRA/PROJFIN 2002/PROJFIN - LME - 2002 - 45-10-07.xls'#$'RECEITA _ PLANEJAM E EMPRÉST'.$#REF!$#REF!"</definedName>
    <definedName name="IPEM2_39_52_22">"'file://Servidor/luxelendocs/PROJECAO FINANCEIRA/PROJFIN 2002/PROJFIN - LME - 2002 - 45-10-07.xls'#$'RECEITA _ PLANEJAM E EMPRÉST'.$#REF!$#REF!"</definedName>
    <definedName name="IPEM2_52">"'file://Servidor/luxelendocs/PROJECAO FINANCEIRA/PROJFIN 2002/PROJFIN - LME - 2002 - 45-10-07.xls'#$'RECEITA _ PLANEJAM E EMPRÉST'.$#REF!$#REF!"</definedName>
    <definedName name="IPEM2_52_22">"'file://Servidor/luxelendocs/PROJECAO FINANCEIRA/PROJFIN 2002/PROJFIN - LME - 2002 - 45-10-07.xls'#$'RECEITA _ PLANEJAM E EMPRÉST'.$#REF!$#REF!"</definedName>
    <definedName name="IPEM3">"'file://Servidor/luxelendocs/PROJECAO FINANCEIRA/PROJFIN 2002/PROJFIN - LME - 2002 - 45-10-07.xls'#$'RECEITA _ PLANEJAM E EMPRÉST'.$#REF!$#REF!"</definedName>
    <definedName name="IPEM3_39">"'file://Servidor/luxelendocs/PROJECAO FINANCEIRA/PROJFIN 2002/PROJFIN - LME - 2002 - 45-10-07.xls'#$'RECEITA _ PLANEJAM E EMPRÉST'.$#REF!$#REF!"</definedName>
    <definedName name="IPEM3_39_22">"'file://Servidor/luxelendocs/PROJECAO FINANCEIRA/PROJFIN 2002/PROJFIN - LME - 2002 - 45-10-07.xls'#$'RECEITA _ PLANEJAM E EMPRÉST'.$#REF!$#REF!"</definedName>
    <definedName name="IPEM3_39_51">"'file://Servidor/luxelendocs/PROJECAO FINANCEIRA/PROJFIN 2002/PROJFIN - LME - 2002 - 45-10-07.xls'#$'RECEITA _ PLANEJAM E EMPRÉST'.$#REF!$#REF!"</definedName>
    <definedName name="IPEM3_39_51_22">"'file://Servidor/luxelendocs/PROJECAO FINANCEIRA/PROJFIN 2002/PROJFIN - LME - 2002 - 45-10-07.xls'#$'RECEITA _ PLANEJAM E EMPRÉST'.$#REF!$#REF!"</definedName>
    <definedName name="IPEM3_39_52">"'file://Servidor/luxelendocs/PROJECAO FINANCEIRA/PROJFIN 2002/PROJFIN - LME - 2002 - 45-10-07.xls'#$'RECEITA _ PLANEJAM E EMPRÉST'.$#REF!$#REF!"</definedName>
    <definedName name="IPEM3_39_52_22">"'file://Servidor/luxelendocs/PROJECAO FINANCEIRA/PROJFIN 2002/PROJFIN - LME - 2002 - 45-10-07.xls'#$'RECEITA _ PLANEJAM E EMPRÉST'.$#REF!$#REF!"</definedName>
    <definedName name="IPEM3_52">"'file://Servidor/luxelendocs/PROJECAO FINANCEIRA/PROJFIN 2002/PROJFIN - LME - 2002 - 45-10-07.xls'#$'RECEITA _ PLANEJAM E EMPRÉST'.$#REF!$#REF!"</definedName>
    <definedName name="IPEM3_52_22">"'file://Servidor/luxelendocs/PROJECAO FINANCEIRA/PROJFIN 2002/PROJFIN - LME - 2002 - 45-10-07.xls'#$'RECEITA _ PLANEJAM E EMPRÉST'.$#REF!$#REF!"</definedName>
    <definedName name="IPEM4">"'file://Servidor/luxelendocs/PROJECAO FINANCEIRA/PROJFIN 2002/PROJFIN - LME - 2002 - 45-10-07.xls'#$'RECEITA _ PLANEJAM E EMPRÉST'.$#REF!$#REF!"</definedName>
    <definedName name="IPEM4_39">"'file://Servidor/luxelendocs/PROJECAO FINANCEIRA/PROJFIN 2002/PROJFIN - LME - 2002 - 45-10-07.xls'#$'RECEITA _ PLANEJAM E EMPRÉST'.$#REF!$#REF!"</definedName>
    <definedName name="IPEM4_39_22">"'file://Servidor/luxelendocs/PROJECAO FINANCEIRA/PROJFIN 2002/PROJFIN - LME - 2002 - 45-10-07.xls'#$'RECEITA _ PLANEJAM E EMPRÉST'.$#REF!$#REF!"</definedName>
    <definedName name="IPEM4_39_51">"'file://Servidor/luxelendocs/PROJECAO FINANCEIRA/PROJFIN 2002/PROJFIN - LME - 2002 - 45-10-07.xls'#$'RECEITA _ PLANEJAM E EMPRÉST'.$#REF!$#REF!"</definedName>
    <definedName name="IPEM4_39_51_22">"'file://Servidor/luxelendocs/PROJECAO FINANCEIRA/PROJFIN 2002/PROJFIN - LME - 2002 - 45-10-07.xls'#$'RECEITA _ PLANEJAM E EMPRÉST'.$#REF!$#REF!"</definedName>
    <definedName name="IPEM4_39_52">"'file://Servidor/luxelendocs/PROJECAO FINANCEIRA/PROJFIN 2002/PROJFIN - LME - 2002 - 45-10-07.xls'#$'RECEITA _ PLANEJAM E EMPRÉST'.$#REF!$#REF!"</definedName>
    <definedName name="IPEM4_39_52_22">"'file://Servidor/luxelendocs/PROJECAO FINANCEIRA/PROJFIN 2002/PROJFIN - LME - 2002 - 45-10-07.xls'#$'RECEITA _ PLANEJAM E EMPRÉST'.$#REF!$#REF!"</definedName>
    <definedName name="IPEM4_52">"'file://Servidor/luxelendocs/PROJECAO FINANCEIRA/PROJFIN 2002/PROJFIN - LME - 2002 - 45-10-07.xls'#$'RECEITA _ PLANEJAM E EMPRÉST'.$#REF!$#REF!"</definedName>
    <definedName name="IPEM4_52_22">"'file://Servidor/luxelendocs/PROJECAO FINANCEIRA/PROJFIN 2002/PROJFIN - LME - 2002 - 45-10-07.xls'#$'RECEITA _ PLANEJAM E EMPRÉST'.$#REF!$#REF!"</definedName>
    <definedName name="IPEM5">"'file://Servidor/luxelendocs/PROJECAO FINANCEIRA/PROJFIN 2002/PROJFIN - LME - 2002 - 45-10-07.xls'#$'RECEITA _ PLANEJAM E EMPRÉST'.$#REF!$#REF!"</definedName>
    <definedName name="IPEM5_39">"'file://Servidor/luxelendocs/PROJECAO FINANCEIRA/PROJFIN 2002/PROJFIN - LME - 2002 - 45-10-07.xls'#$'RECEITA _ PLANEJAM E EMPRÉST'.$#REF!$#REF!"</definedName>
    <definedName name="IPEM5_39_22">"'file://Servidor/luxelendocs/PROJECAO FINANCEIRA/PROJFIN 2002/PROJFIN - LME - 2002 - 45-10-07.xls'#$'RECEITA _ PLANEJAM E EMPRÉST'.$#REF!$#REF!"</definedName>
    <definedName name="IPEM5_39_51">"'file://Servidor/luxelendocs/PROJECAO FINANCEIRA/PROJFIN 2002/PROJFIN - LME - 2002 - 45-10-07.xls'#$'RECEITA _ PLANEJAM E EMPRÉST'.$#REF!$#REF!"</definedName>
    <definedName name="IPEM5_39_51_22">"'file://Servidor/luxelendocs/PROJECAO FINANCEIRA/PROJFIN 2002/PROJFIN - LME - 2002 - 45-10-07.xls'#$'RECEITA _ PLANEJAM E EMPRÉST'.$#REF!$#REF!"</definedName>
    <definedName name="IPEM5_39_52">"'file://Servidor/luxelendocs/PROJECAO FINANCEIRA/PROJFIN 2002/PROJFIN - LME - 2002 - 45-10-07.xls'#$'RECEITA _ PLANEJAM E EMPRÉST'.$#REF!$#REF!"</definedName>
    <definedName name="IPEM5_39_52_22">"'file://Servidor/luxelendocs/PROJECAO FINANCEIRA/PROJFIN 2002/PROJFIN - LME - 2002 - 45-10-07.xls'#$'RECEITA _ PLANEJAM E EMPRÉST'.$#REF!$#REF!"</definedName>
    <definedName name="IPEM5_52">"'file://Servidor/luxelendocs/PROJECAO FINANCEIRA/PROJFIN 2002/PROJFIN - LME - 2002 - 45-10-07.xls'#$'RECEITA _ PLANEJAM E EMPRÉST'.$#REF!$#REF!"</definedName>
    <definedName name="IPEM5_52_22">"'file://Servidor/luxelendocs/PROJECAO FINANCEIRA/PROJFIN 2002/PROJFIN - LME - 2002 - 45-10-07.xls'#$'RECEITA _ PLANEJAM E EMPRÉST'.$#REF!$#REF!"</definedName>
    <definedName name="IPEM6">"'file://Servidor/luxelendocs/PROJECAO FINANCEIRA/PROJFIN 2002/PROJFIN - LME - 2002 - 45-10-07.xls'#$'RECEITA _ PLANEJAM E EMPRÉST'.$#REF!$#REF!"</definedName>
    <definedName name="IPEM6_39">"'file://Servidor/luxelendocs/PROJECAO FINANCEIRA/PROJFIN 2002/PROJFIN - LME - 2002 - 45-10-07.xls'#$'RECEITA _ PLANEJAM E EMPRÉST'.$#REF!$#REF!"</definedName>
    <definedName name="IPEM6_39_22">"'file://Servidor/luxelendocs/PROJECAO FINANCEIRA/PROJFIN 2002/PROJFIN - LME - 2002 - 45-10-07.xls'#$'RECEITA _ PLANEJAM E EMPRÉST'.$#REF!$#REF!"</definedName>
    <definedName name="IPEM6_39_51">"'file://Servidor/luxelendocs/PROJECAO FINANCEIRA/PROJFIN 2002/PROJFIN - LME - 2002 - 45-10-07.xls'#$'RECEITA _ PLANEJAM E EMPRÉST'.$#REF!$#REF!"</definedName>
    <definedName name="IPEM6_39_51_22">"'file://Servidor/luxelendocs/PROJECAO FINANCEIRA/PROJFIN 2002/PROJFIN - LME - 2002 - 45-10-07.xls'#$'RECEITA _ PLANEJAM E EMPRÉST'.$#REF!$#REF!"</definedName>
    <definedName name="IPEM6_39_52">"'file://Servidor/luxelendocs/PROJECAO FINANCEIRA/PROJFIN 2002/PROJFIN - LME - 2002 - 45-10-07.xls'#$'RECEITA _ PLANEJAM E EMPRÉST'.$#REF!$#REF!"</definedName>
    <definedName name="IPEM6_39_52_22">"'file://Servidor/luxelendocs/PROJECAO FINANCEIRA/PROJFIN 2002/PROJFIN - LME - 2002 - 45-10-07.xls'#$'RECEITA _ PLANEJAM E EMPRÉST'.$#REF!$#REF!"</definedName>
    <definedName name="IPEM6_52">"'file://Servidor/luxelendocs/PROJECAO FINANCEIRA/PROJFIN 2002/PROJFIN - LME - 2002 - 45-10-07.xls'#$'RECEITA _ PLANEJAM E EMPRÉST'.$#REF!$#REF!"</definedName>
    <definedName name="IPEM6_52_22">"'file://Servidor/luxelendocs/PROJECAO FINANCEIRA/PROJFIN 2002/PROJFIN - LME - 2002 - 45-10-07.xls'#$'RECEITA _ PLANEJAM E EMPRÉST'.$#REF!$#REF!"</definedName>
    <definedName name="IPEM7">"'file://Servidor/luxelendocs/PROJECAO FINANCEIRA/PROJFIN 2002/PROJFIN - LME - 2002 - 45-10-07.xls'#$'RECEITA _ PLANEJAM E EMPRÉST'.$#REF!$#REF!"</definedName>
    <definedName name="IPEM7_39">"'file://Servidor/luxelendocs/PROJECAO FINANCEIRA/PROJFIN 2002/PROJFIN - LME - 2002 - 45-10-07.xls'#$'RECEITA _ PLANEJAM E EMPRÉST'.$#REF!$#REF!"</definedName>
    <definedName name="IPEM7_39_22">"'file://Servidor/luxelendocs/PROJECAO FINANCEIRA/PROJFIN 2002/PROJFIN - LME - 2002 - 45-10-07.xls'#$'RECEITA _ PLANEJAM E EMPRÉST'.$#REF!$#REF!"</definedName>
    <definedName name="IPEM7_39_51">"'file://Servidor/luxelendocs/PROJECAO FINANCEIRA/PROJFIN 2002/PROJFIN - LME - 2002 - 45-10-07.xls'#$'RECEITA _ PLANEJAM E EMPRÉST'.$#REF!$#REF!"</definedName>
    <definedName name="IPEM7_39_51_22">"'file://Servidor/luxelendocs/PROJECAO FINANCEIRA/PROJFIN 2002/PROJFIN - LME - 2002 - 45-10-07.xls'#$'RECEITA _ PLANEJAM E EMPRÉST'.$#REF!$#REF!"</definedName>
    <definedName name="IPEM7_39_52">"'file://Servidor/luxelendocs/PROJECAO FINANCEIRA/PROJFIN 2002/PROJFIN - LME - 2002 - 45-10-07.xls'#$'RECEITA _ PLANEJAM E EMPRÉST'.$#REF!$#REF!"</definedName>
    <definedName name="IPEM7_39_52_22">"'file://Servidor/luxelendocs/PROJECAO FINANCEIRA/PROJFIN 2002/PROJFIN - LME - 2002 - 45-10-07.xls'#$'RECEITA _ PLANEJAM E EMPRÉST'.$#REF!$#REF!"</definedName>
    <definedName name="IPEM7_52">"'file://Servidor/luxelendocs/PROJECAO FINANCEIRA/PROJFIN 2002/PROJFIN - LME - 2002 - 45-10-07.xls'#$'RECEITA _ PLANEJAM E EMPRÉST'.$#REF!$#REF!"</definedName>
    <definedName name="IPEM7_52_22">"'file://Servidor/luxelendocs/PROJECAO FINANCEIRA/PROJFIN 2002/PROJFIN - LME - 2002 - 45-10-07.xls'#$'RECEITA _ PLANEJAM E EMPRÉST'.$#REF!$#REF!"</definedName>
    <definedName name="IPEM8">"'file://Servidor/luxelendocs/PROJECAO FINANCEIRA/PROJFIN 2002/PROJFIN - LME - 2002 - 45-10-07.xls'#$'RECEITA _ PLANEJAM E EMPRÉST'.$#REF!$#REF!"</definedName>
    <definedName name="IPEM8_39">"'file://Servidor/luxelendocs/PROJECAO FINANCEIRA/PROJFIN 2002/PROJFIN - LME - 2002 - 45-10-07.xls'#$'RECEITA _ PLANEJAM E EMPRÉST'.$#REF!$#REF!"</definedName>
    <definedName name="IPEM8_39_22">"'file://Servidor/luxelendocs/PROJECAO FINANCEIRA/PROJFIN 2002/PROJFIN - LME - 2002 - 45-10-07.xls'#$'RECEITA _ PLANEJAM E EMPRÉST'.$#REF!$#REF!"</definedName>
    <definedName name="IPEM8_39_51">"'file://Servidor/luxelendocs/PROJECAO FINANCEIRA/PROJFIN 2002/PROJFIN - LME - 2002 - 45-10-07.xls'#$'RECEITA _ PLANEJAM E EMPRÉST'.$#REF!$#REF!"</definedName>
    <definedName name="IPEM8_39_51_22">"'file://Servidor/luxelendocs/PROJECAO FINANCEIRA/PROJFIN 2002/PROJFIN - LME - 2002 - 45-10-07.xls'#$'RECEITA _ PLANEJAM E EMPRÉST'.$#REF!$#REF!"</definedName>
    <definedName name="IPEM8_39_52">"'file://Servidor/luxelendocs/PROJECAO FINANCEIRA/PROJFIN 2002/PROJFIN - LME - 2002 - 45-10-07.xls'#$'RECEITA _ PLANEJAM E EMPRÉST'.$#REF!$#REF!"</definedName>
    <definedName name="IPEM8_39_52_22">"'file://Servidor/luxelendocs/PROJECAO FINANCEIRA/PROJFIN 2002/PROJFIN - LME - 2002 - 45-10-07.xls'#$'RECEITA _ PLANEJAM E EMPRÉST'.$#REF!$#REF!"</definedName>
    <definedName name="IPEM8_52">"'file://Servidor/luxelendocs/PROJECAO FINANCEIRA/PROJFIN 2002/PROJFIN - LME - 2002 - 45-10-07.xls'#$'RECEITA _ PLANEJAM E EMPRÉST'.$#REF!$#REF!"</definedName>
    <definedName name="IPEM8_52_22">"'file://Servidor/luxelendocs/PROJECAO FINANCEIRA/PROJFIN 2002/PROJFIN - LME - 2002 - 45-10-07.xls'#$'RECEITA _ PLANEJAM E EMPRÉST'.$#REF!$#REF!"</definedName>
    <definedName name="IPEM9">"'file://Servidor/luxelendocs/PROJECAO FINANCEIRA/PROJFIN 2002/PROJFIN - LME - 2002 - 45-10-07.xls'#$'RECEITA _ PLANEJAM E EMPRÉST'.$#REF!$#REF!"</definedName>
    <definedName name="IPEM9_39">"'file://Servidor/luxelendocs/PROJECAO FINANCEIRA/PROJFIN 2002/PROJFIN - LME - 2002 - 45-10-07.xls'#$'RECEITA _ PLANEJAM E EMPRÉST'.$#REF!$#REF!"</definedName>
    <definedName name="IPEM9_39_22">"'file://Servidor/luxelendocs/PROJECAO FINANCEIRA/PROJFIN 2002/PROJFIN - LME - 2002 - 45-10-07.xls'#$'RECEITA _ PLANEJAM E EMPRÉST'.$#REF!$#REF!"</definedName>
    <definedName name="IPEM9_39_51">"'file://Servidor/luxelendocs/PROJECAO FINANCEIRA/PROJFIN 2002/PROJFIN - LME - 2002 - 45-10-07.xls'#$'RECEITA _ PLANEJAM E EMPRÉST'.$#REF!$#REF!"</definedName>
    <definedName name="IPEM9_39_51_22">"'file://Servidor/luxelendocs/PROJECAO FINANCEIRA/PROJFIN 2002/PROJFIN - LME - 2002 - 45-10-07.xls'#$'RECEITA _ PLANEJAM E EMPRÉST'.$#REF!$#REF!"</definedName>
    <definedName name="IPEM9_39_52">"'file://Servidor/luxelendocs/PROJECAO FINANCEIRA/PROJFIN 2002/PROJFIN - LME - 2002 - 45-10-07.xls'#$'RECEITA _ PLANEJAM E EMPRÉST'.$#REF!$#REF!"</definedName>
    <definedName name="IPEM9_39_52_22">"'file://Servidor/luxelendocs/PROJECAO FINANCEIRA/PROJFIN 2002/PROJFIN - LME - 2002 - 45-10-07.xls'#$'RECEITA _ PLANEJAM E EMPRÉST'.$#REF!$#REF!"</definedName>
    <definedName name="IPEM9_52">"'file://Servidor/luxelendocs/PROJECAO FINANCEIRA/PROJFIN 2002/PROJFIN - LME - 2002 - 45-10-07.xls'#$'RECEITA _ PLANEJAM E EMPRÉST'.$#REF!$#REF!"</definedName>
    <definedName name="IPEM9_52_22">"'file://Servidor/luxelendocs/PROJECAO FINANCEIRA/PROJFIN 2002/PROJFIN - LME - 2002 - 45-10-07.xls'#$'RECEITA _ PLANEJAM E EMPRÉST'.$#REF!$#REF!"</definedName>
    <definedName name="ITAB10">NA()</definedName>
    <definedName name="LAMPADA_21">NA()</definedName>
    <definedName name="LAMPADA_22">"///I:/PREFEITURAS/PREFEITURAS - RJ (INDEX)/NOVA IGUACU/2008 - OS 002 - GESTAO COMPLETA/MEDICAO DE SERVICOS - MIPS/MANUTENCAO/2006 - OS 008 - MANUTENCAO/MEDICAO DE SERVICOS - MIPS/MANUTENCAO/MED SERV NI 2007 04-19 A 05-23 FATURADA.xls'#$LISTA.$B$3:$B$27"""</definedName>
    <definedName name="LAMPADA_28">NA()</definedName>
    <definedName name="LAMPADA_48">NA()</definedName>
    <definedName name="LAMPADA_7">NA()</definedName>
    <definedName name="lista">NA()</definedName>
    <definedName name="LUMINARIA_21">NA()</definedName>
    <definedName name="LUMINARIA_22">NA()</definedName>
    <definedName name="LUMINARIA_28">NA()</definedName>
    <definedName name="LUMINARIA_48">NA()</definedName>
    <definedName name="LUMINARIA_7">NA()</definedName>
    <definedName name="LUMINARIA_8">NA()</definedName>
    <definedName name="NI6_39">"'file://Servidor/luxelendocs/PROJECAO FINANCEIRA/PROJFIN 2002/PROJFIN - LME - 2002 - 45-10-07.xls'#$'RECEITA _ CONTRATOS'.$#REF!$#REF!"</definedName>
    <definedName name="NI6_39_22">"'file://Servidor/luxelendocs/PROJECAO FINANCEIRA/PROJFIN 2002/PROJFIN - LME - 2002 - 45-10-07.xls'#$'RECEITA _ CONTRATOS'.$#REF!$#REF!"</definedName>
    <definedName name="NI6_39_51">"'file://Servidor/luxelendocs/PROJECAO FINANCEIRA/PROJFIN 2002/PROJFIN - LME - 2002 - 45-10-07.xls'#$'RECEITA _ CONTRATOS'.$#REF!$#REF!"</definedName>
    <definedName name="NI6_39_51_22">"'file://Servidor/luxelendocs/PROJECAO FINANCEIRA/PROJFIN 2002/PROJFIN - LME - 2002 - 45-10-07.xls'#$'RECEITA _ CONTRATOS'.$#REF!$#REF!"</definedName>
    <definedName name="NI6_39_52">"'file://Servidor/luxelendocs/PROJECAO FINANCEIRA/PROJFIN 2002/PROJFIN - LME - 2002 - 45-10-07.xls'#$'RECEITA _ CONTRATOS'.$#REF!$#REF!"</definedName>
    <definedName name="NI6_39_52_22">"'file://Servidor/luxelendocs/PROJECAO FINANCEIRA/PROJFIN 2002/PROJFIN - LME - 2002 - 45-10-07.xls'#$'RECEITA _ CONTRATOS'.$#REF!$#REF!"</definedName>
    <definedName name="NI6_52">"'file://Servidor/luxelendocs/PROJECAO FINANCEIRA/PROJFIN 2002/PROJFIN - LME - 2002 - 45-10-07.xls'#$'RECEITA _ CONTRATOS'.$#REF!$#REF!"</definedName>
    <definedName name="NI6_52_22">"'file://Servidor/luxelendocs/PROJECAO FINANCEIRA/PROJFIN 2002/PROJFIN - LME - 2002 - 45-10-07.xls'#$'RECEITA _ CONTRATOS'.$#REF!$#REF!"</definedName>
    <definedName name="NI7_39">"'file://Servidor/luxelendocs/PROJECAO FINANCEIRA/PROJFIN 2002/PROJFIN - LME - 2002 - 45-10-07.xls'#$'RECEITA _ CONTRATOS'.$#REF!$#REF!"</definedName>
    <definedName name="NI7_39_22">"'file://Servidor/luxelendocs/PROJECAO FINANCEIRA/PROJFIN 2002/PROJFIN - LME - 2002 - 45-10-07.xls'#$'RECEITA _ CONTRATOS'.$#REF!$#REF!"</definedName>
    <definedName name="NI7_39_51">"'file://Servidor/luxelendocs/PROJECAO FINANCEIRA/PROJFIN 2002/PROJFIN - LME - 2002 - 45-10-07.xls'#$'RECEITA _ CONTRATOS'.$#REF!$#REF!"</definedName>
    <definedName name="NI7_39_51_22">"'file://Servidor/luxelendocs/PROJECAO FINANCEIRA/PROJFIN 2002/PROJFIN - LME - 2002 - 45-10-07.xls'#$'RECEITA _ CONTRATOS'.$#REF!$#REF!"</definedName>
    <definedName name="NI7_39_52">"'file://Servidor/luxelendocs/PROJECAO FINANCEIRA/PROJFIN 2002/PROJFIN - LME - 2002 - 45-10-07.xls'#$'RECEITA _ CONTRATOS'.$#REF!$#REF!"</definedName>
    <definedName name="NI7_39_52_22">"'file://Servidor/luxelendocs/PROJECAO FINANCEIRA/PROJFIN 2002/PROJFIN - LME - 2002 - 45-10-07.xls'#$'RECEITA _ CONTRATOS'.$#REF!$#REF!"</definedName>
    <definedName name="NI7_52">"'file://Servidor/luxelendocs/PROJECAO FINANCEIRA/PROJFIN 2002/PROJFIN - LME - 2002 - 45-10-07.xls'#$'RECEITA _ CONTRATOS'.$#REF!$#REF!"</definedName>
    <definedName name="NI7_52_22">"'file://Servidor/luxelendocs/PROJECAO FINANCEIRA/PROJFIN 2002/PROJFIN - LME - 2002 - 45-10-07.xls'#$'RECEITA _ CONTRATOS'.$#REF!$#REF!"</definedName>
    <definedName name="periodo">"'file://Servidor/luxelendocs/PROJECAO FINANCEIRA/PROJFIN 2002/PROJFIN - LME - 2002 - 45-10-07.xls'#$'RECEITA _ PLANEJAM E EMPRÉST'.$#REF!$#REF!"</definedName>
    <definedName name="periodo_22">"'file://Servidor/luxelendocs/PROJECAO FINANCEIRA/PROJFIN 2002/PROJFIN - LME - 2002 - 45-10-07.xls'#$'RECEITA _ PLANEJAM E EMPRÉST'.$#REF!$#REF!"</definedName>
    <definedName name="periodo_51">"'file://Servidor/luxelendocs/PROJECAO FINANCEIRA/PROJFIN 2002/PROJFIN - LME - 2002 - 45-10-07.xls'#$'RECEITA _ PLANEJAM E EMPRÉST'.$#REF!$#REF!"</definedName>
    <definedName name="periodo_51_22">"'file://Servidor/luxelendocs/PROJECAO FINANCEIRA/PROJFIN 2002/PROJFIN - LME - 2002 - 45-10-07.xls'#$'RECEITA _ PLANEJAM E EMPRÉST'.$#REF!$#REF!"</definedName>
    <definedName name="PROC6">"'file://Servidor/luxelendocs/PROJECAO FINANCEIRA/PROJFIN 2002/PROJFIN - LME - 2002 - 45-10-07.xls'#$'RECEITA _ PLANEJAM E EMPRÉST'.$#REF!$#REF!"</definedName>
    <definedName name="PROC6_39">"'file://Servidor/luxelendocs/PROJECAO FINANCEIRA/PROJFIN 2002/PROJFIN - LME - 2002 - 45-10-07.xls'#$'RECEITA _ PLANEJAM E EMPRÉST'.$#REF!$#REF!"</definedName>
    <definedName name="PROC6_39_22">"'file://Servidor/luxelendocs/PROJECAO FINANCEIRA/PROJFIN 2002/PROJFIN - LME - 2002 - 45-10-07.xls'#$'RECEITA _ PLANEJAM E EMPRÉST'.$#REF!$#REF!"</definedName>
    <definedName name="PROC6_39_51">"'file://Servidor/luxelendocs/PROJECAO FINANCEIRA/PROJFIN 2002/PROJFIN - LME - 2002 - 45-10-07.xls'#$'RECEITA _ PLANEJAM E EMPRÉST'.$#REF!$#REF!"</definedName>
    <definedName name="PROC6_39_51_22">"'file://Servidor/luxelendocs/PROJECAO FINANCEIRA/PROJFIN 2002/PROJFIN - LME - 2002 - 45-10-07.xls'#$'RECEITA _ PLANEJAM E EMPRÉST'.$#REF!$#REF!"</definedName>
    <definedName name="PROC6_39_52">"'file://Servidor/luxelendocs/PROJECAO FINANCEIRA/PROJFIN 2002/PROJFIN - LME - 2002 - 45-10-07.xls'#$'RECEITA _ PLANEJAM E EMPRÉST'.$#REF!$#REF!"</definedName>
    <definedName name="PROC6_39_52_22">"'file://Servidor/luxelendocs/PROJECAO FINANCEIRA/PROJFIN 2002/PROJFIN - LME - 2002 - 45-10-07.xls'#$'RECEITA _ PLANEJAM E EMPRÉST'.$#REF!$#REF!"</definedName>
    <definedName name="PROC6_52">"'file://Servidor/luxelendocs/PROJECAO FINANCEIRA/PROJFIN 2002/PROJFIN - LME - 2002 - 45-10-07.xls'#$'RECEITA _ PLANEJAM E EMPRÉST'.$#REF!$#REF!"</definedName>
    <definedName name="PROC6_52_22">"'file://Servidor/luxelendocs/PROJECAO FINANCEIRA/PROJFIN 2002/PROJFIN - LME - 2002 - 45-10-07.xls'#$'RECEITA _ PLANEJAM E EMPRÉST'.$#REF!$#REF!"</definedName>
    <definedName name="PROC7">"'file://Servidor/luxelendocs/PROJECAO FINANCEIRA/PROJFIN 2002/PROJFIN - LME - 2002 - 45-10-07.xls'#$'RECEITA _ PLANEJAM E EMPRÉST'.$#REF!$#REF!"</definedName>
    <definedName name="PROC7_39">"'file://Servidor/luxelendocs/PROJECAO FINANCEIRA/PROJFIN 2002/PROJFIN - LME - 2002 - 45-10-07.xls'#$'RECEITA _ PLANEJAM E EMPRÉST'.$#REF!$#REF!"</definedName>
    <definedName name="PROC7_39_22">"'file://Servidor/luxelendocs/PROJECAO FINANCEIRA/PROJFIN 2002/PROJFIN - LME - 2002 - 45-10-07.xls'#$'RECEITA _ PLANEJAM E EMPRÉST'.$#REF!$#REF!"</definedName>
    <definedName name="PROC7_39_51">"'file://Servidor/luxelendocs/PROJECAO FINANCEIRA/PROJFIN 2002/PROJFIN - LME - 2002 - 45-10-07.xls'#$'RECEITA _ PLANEJAM E EMPRÉST'.$#REF!$#REF!"</definedName>
    <definedName name="PROC7_39_51_22">"'file://Servidor/luxelendocs/PROJECAO FINANCEIRA/PROJFIN 2002/PROJFIN - LME - 2002 - 45-10-07.xls'#$'RECEITA _ PLANEJAM E EMPRÉST'.$#REF!$#REF!"</definedName>
    <definedName name="PROC7_39_52">"'file://Servidor/luxelendocs/PROJECAO FINANCEIRA/PROJFIN 2002/PROJFIN - LME - 2002 - 45-10-07.xls'#$'RECEITA _ PLANEJAM E EMPRÉST'.$#REF!$#REF!"</definedName>
    <definedName name="PROC7_39_52_22">"'file://Servidor/luxelendocs/PROJECAO FINANCEIRA/PROJFIN 2002/PROJFIN - LME - 2002 - 45-10-07.xls'#$'RECEITA _ PLANEJAM E EMPRÉST'.$#REF!$#REF!"</definedName>
    <definedName name="PROC7_52">"'file://Servidor/luxelendocs/PROJECAO FINANCEIRA/PROJFIN 2002/PROJFIN - LME - 2002 - 45-10-07.xls'#$'RECEITA _ PLANEJAM E EMPRÉST'.$#REF!$#REF!"</definedName>
    <definedName name="PROC7_52_22">"'file://Servidor/luxelendocs/PROJECAO FINANCEIRA/PROJFIN 2002/PROJFIN - LME - 2002 - 45-10-07.xls'#$'RECEITA _ PLANEJAM E EMPRÉST'.$#REF!$#REF!"</definedName>
    <definedName name="PROC8">"'file://Servidor/luxelendocs/PROJECAO FINANCEIRA/PROJFIN 2002/PROJFIN - LME - 2002 - 45-10-07.xls'#$'RECEITA _ PLANEJAM E EMPRÉST'.$#REF!$#REF!"</definedName>
    <definedName name="PROC8_39">"'file://Servidor/luxelendocs/PROJECAO FINANCEIRA/PROJFIN 2002/PROJFIN - LME - 2002 - 45-10-07.xls'#$'RECEITA _ PLANEJAM E EMPRÉST'.$#REF!$#REF!"</definedName>
    <definedName name="PROC8_39_22">"'file://Servidor/luxelendocs/PROJECAO FINANCEIRA/PROJFIN 2002/PROJFIN - LME - 2002 - 45-10-07.xls'#$'RECEITA _ PLANEJAM E EMPRÉST'.$#REF!$#REF!"</definedName>
    <definedName name="PROC8_39_51">"'file://Servidor/luxelendocs/PROJECAO FINANCEIRA/PROJFIN 2002/PROJFIN - LME - 2002 - 45-10-07.xls'#$'RECEITA _ PLANEJAM E EMPRÉST'.$#REF!$#REF!"</definedName>
    <definedName name="PROC8_39_51_22">"'file://Servidor/luxelendocs/PROJECAO FINANCEIRA/PROJFIN 2002/PROJFIN - LME - 2002 - 45-10-07.xls'#$'RECEITA _ PLANEJAM E EMPRÉST'.$#REF!$#REF!"</definedName>
    <definedName name="PROC8_39_52">"'file://Servidor/luxelendocs/PROJECAO FINANCEIRA/PROJFIN 2002/PROJFIN - LME - 2002 - 45-10-07.xls'#$'RECEITA _ PLANEJAM E EMPRÉST'.$#REF!$#REF!"</definedName>
    <definedName name="PROC8_39_52_22">"'file://Servidor/luxelendocs/PROJECAO FINANCEIRA/PROJFIN 2002/PROJFIN - LME - 2002 - 45-10-07.xls'#$'RECEITA _ PLANEJAM E EMPRÉST'.$#REF!$#REF!"</definedName>
    <definedName name="PROC8_52">"'file://Servidor/luxelendocs/PROJECAO FINANCEIRA/PROJFIN 2002/PROJFIN - LME - 2002 - 45-10-07.xls'#$'RECEITA _ PLANEJAM E EMPRÉST'.$#REF!$#REF!"</definedName>
    <definedName name="PROC8_52_22">"'file://Servidor/luxelendocs/PROJECAO FINANCEIRA/PROJFIN 2002/PROJFIN - LME - 2002 - 45-10-07.xls'#$'RECEITA _ PLANEJAM E EMPRÉST'.$#REF!$#REF!"</definedName>
    <definedName name="REATOR_21">NA()</definedName>
    <definedName name="REATOR_22">"//I:/PREFEITURAS/PREFEITURAS - RJ (INDEX)/NOVA IGUACU/2008 - OS 002 - GESTAO COMPLETA/MEDICAO DE SERVICOS - MIPS/MANUTENCAO/2006 - OS 008 - MANUTENCAO/MEDICAO DE SERVICOS - MIPS/MANUTENCAO/MED SERV NI 2007 04-19 A 05-23 FATURADA.xls'#$LISTA.$B$32:$B$60"""</definedName>
    <definedName name="REATOR_28">NA()</definedName>
    <definedName name="REATOR_48">NA()</definedName>
    <definedName name="REATOR_7">NA()</definedName>
    <definedName name="REATOR_8">NA()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5" l="1"/>
  <c r="F33" i="5" l="1"/>
  <c r="F35" i="5" s="1"/>
  <c r="F36" i="5" s="1"/>
  <c r="F27" i="5"/>
  <c r="F28" i="5" s="1"/>
  <c r="F19" i="5"/>
  <c r="F21" i="5" s="1"/>
  <c r="F22" i="5" s="1"/>
  <c r="F11" i="5"/>
  <c r="F13" i="5" s="1"/>
  <c r="F38" i="5" l="1"/>
</calcChain>
</file>

<file path=xl/sharedStrings.xml><?xml version="1.0" encoding="utf-8"?>
<sst xmlns="http://schemas.openxmlformats.org/spreadsheetml/2006/main" count="69" uniqueCount="31">
  <si>
    <t>CLIENTE</t>
  </si>
  <si>
    <t>PREFEITURA MUNICIPAL DE PETRÓPOLIS</t>
  </si>
  <si>
    <t>SECRETARIA DE SEGURANÇA, SERVIÇOS E ORDEM PÚBLICA</t>
  </si>
  <si>
    <t>DEPARTAMENTO DE ILUMINAÇÃO PÚBLICA</t>
  </si>
  <si>
    <t>LOCAL</t>
  </si>
  <si>
    <t xml:space="preserve">DIVERSOS LOGRADOUROS                                       </t>
  </si>
  <si>
    <t>OBRA / SERVIÇO</t>
  </si>
  <si>
    <t>CONTRATAÇÃO DE EMPRESA PARA PRESTAÇÃO DE SERVIÇO DE AMPLIAÇÃO COM  EFICIENTIZAÇÃO DO PARQUE DE ILUMINAÇÃO PÚBLICA DO MUNICÍPIO DE PETRÓPOLIS, MEDIANTE FORNECIMENTO DE MATERIAIS, MÃO DE OBRA, EQUIPAMENTOS E DEMAIS FERRAMENTAS NECESSÁRIAS</t>
  </si>
  <si>
    <t>MEMÒRIA</t>
  </si>
  <si>
    <t>%</t>
  </si>
  <si>
    <t>unid.</t>
  </si>
  <si>
    <t>Quantidade prevista em projeto, substituindo Vapor de Sódio de 70W</t>
  </si>
  <si>
    <t>Quantidade de luminárias existente com lâmpada de mercúrio de de 80W no parque de iluminação pública</t>
  </si>
  <si>
    <t>Quantidade de luminárias existente com lâmpada de mercúrio de de 125W no parque de iluminação pública</t>
  </si>
  <si>
    <t>Quantidade de luminárias existente com lâmpada de vapor de sódio de 70W no parque de iluminação pública</t>
  </si>
  <si>
    <t>Quantidade de luminárias VS70 / VM80 / VM125 a serem eficientizadas</t>
  </si>
  <si>
    <t>Porcentual prevista de substituição (eficientização)</t>
  </si>
  <si>
    <t>Quantidade de luminária prevista para eficientização</t>
  </si>
  <si>
    <t>Total de luminárias a serem instaladas e substituídas</t>
  </si>
  <si>
    <t>Quantidade prevista em projeto, substituindo Vapor de Sódio de 100W</t>
  </si>
  <si>
    <t>Quantidade de luminárias existente com lâmpada de mercúrio de de 150W no parque de iluminação pública</t>
  </si>
  <si>
    <t>Quantidade de luminárias existente com lâmpada de vapor de sódio de 100W no parque de iluminação pública</t>
  </si>
  <si>
    <t>Quantidade de luminárias VS100 e VM150 a serem eficientizadas</t>
  </si>
  <si>
    <t>Quantidade prevista em projeto, substituindo Vapor de Sódio de 150W</t>
  </si>
  <si>
    <t>Quantidade de luminárias existente com lâmpada de vapor de sódio de 150W no parque de iluminação pública</t>
  </si>
  <si>
    <t>Quantidade prevista em projeto, substituindo Vapor de Sódio de 250W</t>
  </si>
  <si>
    <t>Quantidade de luminárias existente com lâmpada de mercúrio de de 250W no parque de iluminação pública</t>
  </si>
  <si>
    <t>Quantidade de luminárias existente com lâmpada de vapor de sódio de 250W no parque de iluminação pública</t>
  </si>
  <si>
    <t>Quantidade de luminárias VS250 e VM250 a serem eficientizadas</t>
  </si>
  <si>
    <t>TOTAL DE LUMINÁRIAS LED PREVISTA PARA INSTALAÇÃO E/OU SUBSTITUIÇÃO</t>
  </si>
  <si>
    <t xml:space="preserve">Quantidade de Luminárias led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</si>
</sst>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#,##0.00"/>
    <numFmt numFmtId="170" formatCode="0;[Red]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color rgb="FFFF0000"/>
      <name val="Arial"/>
      <family val="2"/>
    </font>
    <font>
      <sz val="10"/>
      <color theme="1"/>
      <name val="Arial"/>
      <family val="2"/>
    </font>
    <font>
      <sz val="8"/>
      <color rgb="FFFF0000"/>
      <name val="Arial"/>
      <family val="2"/>
    </font>
    <font>
      <b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3" fillId="0" borderId="4" xfId="1" applyFont="1" applyBorder="1" applyAlignment="1">
      <alignment horizontal="right" vertical="top" wrapText="1"/>
    </xf>
    <xf numFmtId="0" fontId="3" fillId="0" borderId="4" xfId="1" applyFont="1" applyBorder="1" applyAlignment="1">
      <alignment horizontal="right" vertical="center" wrapText="1"/>
    </xf>
    <xf numFmtId="0" fontId="2" fillId="0" borderId="0" xfId="1" applyFont="1" applyAlignment="1">
      <alignment horizontal="center" vertical="center"/>
    </xf>
    <xf numFmtId="2" fontId="5" fillId="0" borderId="0" xfId="1" applyNumberFormat="1" applyFont="1" applyAlignment="1">
      <alignment horizontal="center" vertical="center" wrapText="1"/>
    </xf>
    <xf numFmtId="0" fontId="7" fillId="0" borderId="0" xfId="0" applyFont="1"/>
    <xf numFmtId="2" fontId="2" fillId="0" borderId="11" xfId="1" applyNumberFormat="1" applyFont="1" applyBorder="1" applyAlignment="1">
      <alignment horizontal="center" vertical="center"/>
    </xf>
    <xf numFmtId="2" fontId="2" fillId="0" borderId="10" xfId="1" applyNumberFormat="1" applyFont="1" applyBorder="1" applyAlignment="1">
      <alignment horizontal="center" vertical="center"/>
    </xf>
    <xf numFmtId="10" fontId="2" fillId="0" borderId="11" xfId="1" applyNumberFormat="1" applyFont="1" applyBorder="1" applyAlignment="1">
      <alignment horizontal="center" vertical="center"/>
    </xf>
    <xf numFmtId="170" fontId="2" fillId="0" borderId="12" xfId="1" applyNumberFormat="1" applyFont="1" applyBorder="1" applyAlignment="1">
      <alignment horizontal="center" vertical="center"/>
    </xf>
    <xf numFmtId="2" fontId="2" fillId="0" borderId="12" xfId="1" applyNumberFormat="1" applyFont="1" applyBorder="1" applyAlignment="1">
      <alignment horizontal="center" vertical="center"/>
    </xf>
    <xf numFmtId="49" fontId="5" fillId="0" borderId="0" xfId="1" applyNumberFormat="1" applyFont="1" applyAlignment="1">
      <alignment horizontal="center" vertical="center" wrapText="1"/>
    </xf>
    <xf numFmtId="49" fontId="5" fillId="0" borderId="0" xfId="1" applyNumberFormat="1" applyFont="1" applyAlignment="1">
      <alignment wrapText="1"/>
    </xf>
    <xf numFmtId="164" fontId="2" fillId="0" borderId="0" xfId="1" applyNumberFormat="1" applyFont="1" applyAlignment="1">
      <alignment horizontal="center" vertical="center"/>
    </xf>
    <xf numFmtId="49" fontId="2" fillId="0" borderId="8" xfId="1" applyNumberFormat="1" applyFont="1" applyBorder="1" applyAlignment="1">
      <alignment vertical="center"/>
    </xf>
    <xf numFmtId="49" fontId="2" fillId="0" borderId="0" xfId="1" applyNumberFormat="1" applyFont="1" applyAlignment="1">
      <alignment vertical="center"/>
    </xf>
    <xf numFmtId="0" fontId="9" fillId="0" borderId="4" xfId="0" applyFont="1" applyBorder="1"/>
    <xf numFmtId="0" fontId="2" fillId="0" borderId="6" xfId="1" applyFont="1" applyBorder="1" applyAlignment="1">
      <alignment horizontal="center" vertical="center"/>
    </xf>
    <xf numFmtId="0" fontId="3" fillId="0" borderId="6" xfId="1" applyFont="1" applyBorder="1" applyAlignment="1">
      <alignment horizontal="right" vertical="center" wrapText="1"/>
    </xf>
    <xf numFmtId="0" fontId="2" fillId="0" borderId="6" xfId="1" applyFont="1" applyBorder="1" applyAlignment="1">
      <alignment horizontal="left" vertical="center" wrapText="1"/>
    </xf>
    <xf numFmtId="49" fontId="2" fillId="0" borderId="0" xfId="1" applyNumberFormat="1" applyFont="1" applyBorder="1" applyAlignment="1">
      <alignment vertical="center"/>
    </xf>
    <xf numFmtId="2" fontId="8" fillId="0" borderId="4" xfId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3" fillId="0" borderId="4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left" vertical="center" wrapText="1"/>
    </xf>
    <xf numFmtId="49" fontId="6" fillId="0" borderId="5" xfId="1" applyNumberFormat="1" applyFont="1" applyBorder="1" applyAlignment="1">
      <alignment horizontal="center" vertical="center"/>
    </xf>
    <xf numFmtId="49" fontId="6" fillId="0" borderId="7" xfId="1" applyNumberFormat="1" applyFont="1" applyBorder="1" applyAlignment="1">
      <alignment horizontal="center" vertical="center"/>
    </xf>
    <xf numFmtId="49" fontId="6" fillId="0" borderId="8" xfId="1" applyNumberFormat="1" applyFont="1" applyBorder="1" applyAlignment="1">
      <alignment horizontal="center" vertical="center"/>
    </xf>
    <xf numFmtId="49" fontId="6" fillId="0" borderId="9" xfId="1" applyNumberFormat="1" applyFont="1" applyBorder="1" applyAlignment="1">
      <alignment horizontal="center" vertical="center"/>
    </xf>
    <xf numFmtId="49" fontId="6" fillId="0" borderId="13" xfId="1" applyNumberFormat="1" applyFont="1" applyBorder="1" applyAlignment="1">
      <alignment horizontal="center" vertical="center"/>
    </xf>
    <xf numFmtId="49" fontId="6" fillId="0" borderId="14" xfId="1" applyNumberFormat="1" applyFont="1" applyBorder="1" applyAlignment="1">
      <alignment horizontal="center" vertical="center"/>
    </xf>
    <xf numFmtId="0" fontId="2" fillId="0" borderId="19" xfId="1" applyFont="1" applyBorder="1" applyAlignment="1">
      <alignment horizontal="left" vertical="center" wrapText="1"/>
    </xf>
    <xf numFmtId="0" fontId="2" fillId="0" borderId="20" xfId="1" applyFont="1" applyBorder="1" applyAlignment="1">
      <alignment horizontal="left" vertical="center" wrapText="1"/>
    </xf>
    <xf numFmtId="0" fontId="2" fillId="0" borderId="21" xfId="1" applyFont="1" applyBorder="1" applyAlignment="1">
      <alignment horizontal="left" vertical="center" wrapText="1"/>
    </xf>
    <xf numFmtId="0" fontId="2" fillId="0" borderId="16" xfId="1" applyFont="1" applyBorder="1" applyAlignment="1">
      <alignment horizontal="left" vertical="center" wrapText="1"/>
    </xf>
    <xf numFmtId="0" fontId="2" fillId="0" borderId="17" xfId="1" applyFont="1" applyBorder="1" applyAlignment="1">
      <alignment horizontal="left" vertical="center" wrapText="1"/>
    </xf>
    <xf numFmtId="0" fontId="2" fillId="0" borderId="18" xfId="1" applyFont="1" applyBorder="1" applyAlignment="1">
      <alignment horizontal="left" vertical="center" wrapText="1"/>
    </xf>
    <xf numFmtId="0" fontId="2" fillId="0" borderId="22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left" vertical="center" wrapText="1"/>
    </xf>
    <xf numFmtId="0" fontId="2" fillId="0" borderId="23" xfId="1" applyFont="1" applyBorder="1" applyAlignment="1">
      <alignment horizontal="left" vertical="center" wrapText="1"/>
    </xf>
    <xf numFmtId="0" fontId="8" fillId="0" borderId="4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</cellXfs>
  <cellStyles count="2">
    <cellStyle name="Normal" xfId="0" builtinId="0"/>
    <cellStyle name="Normal 10" xfId="1" xr:uid="{B788A968-030D-4209-A8A0-C84FCB8138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85725</xdr:rowOff>
        </xdr:from>
        <xdr:to>
          <xdr:col>0</xdr:col>
          <xdr:colOff>600075</xdr:colOff>
          <xdr:row>4</xdr:row>
          <xdr:rowOff>85725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2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NT%20MANUT%20PMNI%202001%20PROP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_MDO_PMNI"/>
      <sheetName val="FATOR"/>
      <sheetName val="PRECOS_ACELET"/>
      <sheetName val="PRECOS_BASE_ANTERIOR_+_10%"/>
      <sheetName val="PRECOS__PMNI"/>
      <sheetName val="PRECOS_MONTANA"/>
      <sheetName val="LUCRO_ACELET"/>
      <sheetName val="LUCRO_MONTANA"/>
      <sheetName val="COMISSOES"/>
      <sheetName val="CUSTO MDO PMNI"/>
      <sheetName val="PRECOS ACELET"/>
      <sheetName val="PRECOS BASE ANTERIOR + 10%"/>
      <sheetName val="PRECOS  PMNI"/>
      <sheetName val="PRECOS MONTANA"/>
      <sheetName val="LUCRO ACELET"/>
      <sheetName val="LUCRO MONTANA"/>
    </sheetNames>
    <sheetDataSet>
      <sheetData sheetId="0"/>
      <sheetData sheetId="1">
        <row r="29">
          <cell r="D29">
            <v>1.6890000000000001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42B36-F959-4A6C-AC4A-6CFBF455E9FF}">
  <sheetPr>
    <pageSetUpPr fitToPage="1"/>
  </sheetPr>
  <dimension ref="A1:I40"/>
  <sheetViews>
    <sheetView tabSelected="1" workbookViewId="0">
      <selection activeCell="G12" sqref="G12"/>
    </sheetView>
  </sheetViews>
  <sheetFormatPr defaultRowHeight="15" x14ac:dyDescent="0.25"/>
  <cols>
    <col min="3" max="3" width="54.7109375" customWidth="1"/>
    <col min="4" max="4" width="9.5703125" bestFit="1" customWidth="1"/>
    <col min="5" max="5" width="6" bestFit="1" customWidth="1"/>
    <col min="6" max="6" width="9.5703125" bestFit="1" customWidth="1"/>
  </cols>
  <sheetData>
    <row r="1" spans="1:7" s="1" customFormat="1" ht="12" thickBot="1" x14ac:dyDescent="0.25">
      <c r="A1" s="25"/>
      <c r="B1" s="26" t="s">
        <v>0</v>
      </c>
      <c r="C1" s="27" t="s">
        <v>1</v>
      </c>
      <c r="D1" s="27"/>
      <c r="E1" s="27"/>
      <c r="F1" s="27"/>
      <c r="G1" s="27"/>
    </row>
    <row r="2" spans="1:7" s="1" customFormat="1" ht="12" thickBot="1" x14ac:dyDescent="0.25">
      <c r="A2" s="25"/>
      <c r="B2" s="26"/>
      <c r="C2" s="27" t="s">
        <v>2</v>
      </c>
      <c r="D2" s="27"/>
      <c r="E2" s="27"/>
      <c r="F2" s="27"/>
      <c r="G2" s="27"/>
    </row>
    <row r="3" spans="1:7" s="1" customFormat="1" ht="12" thickBot="1" x14ac:dyDescent="0.25">
      <c r="A3" s="25"/>
      <c r="B3" s="26"/>
      <c r="C3" s="27" t="s">
        <v>3</v>
      </c>
      <c r="D3" s="27"/>
      <c r="E3" s="27"/>
      <c r="F3" s="27"/>
      <c r="G3" s="27"/>
    </row>
    <row r="4" spans="1:7" s="1" customFormat="1" ht="13.5" thickBot="1" x14ac:dyDescent="0.25">
      <c r="A4" s="25"/>
      <c r="B4" s="2" t="s">
        <v>4</v>
      </c>
      <c r="C4" s="27" t="s">
        <v>5</v>
      </c>
      <c r="D4" s="27"/>
      <c r="E4" s="27"/>
      <c r="F4" s="27"/>
      <c r="G4" s="27"/>
    </row>
    <row r="5" spans="1:7" s="1" customFormat="1" ht="33" customHeight="1" thickBot="1" x14ac:dyDescent="0.25">
      <c r="A5" s="25"/>
      <c r="B5" s="3" t="s">
        <v>6</v>
      </c>
      <c r="C5" s="27" t="s">
        <v>7</v>
      </c>
      <c r="D5" s="27"/>
      <c r="E5" s="27"/>
      <c r="F5" s="27"/>
      <c r="G5" s="27"/>
    </row>
    <row r="6" spans="1:7" s="1" customFormat="1" ht="13.5" thickBot="1" x14ac:dyDescent="0.25">
      <c r="A6" s="18"/>
      <c r="B6" s="19"/>
      <c r="C6" s="20"/>
      <c r="D6" s="20"/>
      <c r="E6" s="20"/>
      <c r="F6" s="20"/>
      <c r="G6" s="20"/>
    </row>
    <row r="7" spans="1:7" s="1" customFormat="1" ht="15" customHeight="1" x14ac:dyDescent="0.2">
      <c r="A7" s="28" t="s">
        <v>8</v>
      </c>
      <c r="B7" s="29"/>
      <c r="C7" s="37" t="s">
        <v>11</v>
      </c>
      <c r="D7" s="38"/>
      <c r="E7" s="39"/>
      <c r="F7" s="8">
        <v>1645</v>
      </c>
      <c r="G7" s="8" t="s">
        <v>10</v>
      </c>
    </row>
    <row r="8" spans="1:7" s="1" customFormat="1" ht="11.25" x14ac:dyDescent="0.2">
      <c r="A8" s="30"/>
      <c r="B8" s="31"/>
      <c r="C8" s="34" t="s">
        <v>12</v>
      </c>
      <c r="D8" s="35"/>
      <c r="E8" s="36"/>
      <c r="F8" s="7">
        <v>735</v>
      </c>
      <c r="G8" s="7" t="s">
        <v>10</v>
      </c>
    </row>
    <row r="9" spans="1:7" s="1" customFormat="1" ht="11.25" x14ac:dyDescent="0.2">
      <c r="A9" s="30"/>
      <c r="B9" s="31"/>
      <c r="C9" s="34" t="s">
        <v>13</v>
      </c>
      <c r="D9" s="35"/>
      <c r="E9" s="36"/>
      <c r="F9" s="7">
        <v>179</v>
      </c>
      <c r="G9" s="7" t="s">
        <v>10</v>
      </c>
    </row>
    <row r="10" spans="1:7" s="1" customFormat="1" ht="11.25" x14ac:dyDescent="0.2">
      <c r="A10" s="30"/>
      <c r="B10" s="31"/>
      <c r="C10" s="34" t="s">
        <v>14</v>
      </c>
      <c r="D10" s="35"/>
      <c r="E10" s="36"/>
      <c r="F10" s="7">
        <v>18576</v>
      </c>
      <c r="G10" s="7" t="s">
        <v>10</v>
      </c>
    </row>
    <row r="11" spans="1:7" s="1" customFormat="1" ht="15" customHeight="1" x14ac:dyDescent="0.2">
      <c r="A11" s="30"/>
      <c r="B11" s="31"/>
      <c r="C11" s="34" t="s">
        <v>15</v>
      </c>
      <c r="D11" s="35"/>
      <c r="E11" s="36"/>
      <c r="F11" s="7">
        <f>F8+F9+F10</f>
        <v>19490</v>
      </c>
      <c r="G11" s="7" t="s">
        <v>10</v>
      </c>
    </row>
    <row r="12" spans="1:7" s="1" customFormat="1" ht="15" customHeight="1" x14ac:dyDescent="0.2">
      <c r="A12" s="30"/>
      <c r="B12" s="31"/>
      <c r="C12" s="34" t="s">
        <v>16</v>
      </c>
      <c r="D12" s="35"/>
      <c r="E12" s="36"/>
      <c r="F12" s="9">
        <v>0.25</v>
      </c>
      <c r="G12" s="7" t="s">
        <v>9</v>
      </c>
    </row>
    <row r="13" spans="1:7" s="1" customFormat="1" ht="15" customHeight="1" thickBot="1" x14ac:dyDescent="0.25">
      <c r="A13" s="30"/>
      <c r="B13" s="31"/>
      <c r="C13" s="40" t="s">
        <v>17</v>
      </c>
      <c r="D13" s="41"/>
      <c r="E13" s="42"/>
      <c r="F13" s="10">
        <f>TRUNC(F11*F12,0)</f>
        <v>4872</v>
      </c>
      <c r="G13" s="11" t="s">
        <v>10</v>
      </c>
    </row>
    <row r="14" spans="1:7" s="1" customFormat="1" ht="15.75" customHeight="1" thickBot="1" x14ac:dyDescent="0.25">
      <c r="A14" s="32"/>
      <c r="B14" s="33"/>
      <c r="C14" s="43" t="s">
        <v>18</v>
      </c>
      <c r="D14" s="43"/>
      <c r="E14" s="43"/>
      <c r="F14" s="22">
        <f>F7+F13</f>
        <v>6517</v>
      </c>
      <c r="G14" s="22" t="s">
        <v>10</v>
      </c>
    </row>
    <row r="15" spans="1:7" s="1" customFormat="1" ht="12" thickBot="1" x14ac:dyDescent="0.25">
      <c r="A15" s="4"/>
      <c r="B15" s="12"/>
      <c r="C15" s="13"/>
      <c r="D15" s="14"/>
      <c r="E15" s="5"/>
      <c r="F15" s="14"/>
      <c r="G15" s="5"/>
    </row>
    <row r="16" spans="1:7" s="1" customFormat="1" ht="15" customHeight="1" x14ac:dyDescent="0.2">
      <c r="A16" s="28" t="s">
        <v>8</v>
      </c>
      <c r="B16" s="29"/>
      <c r="C16" s="37" t="s">
        <v>19</v>
      </c>
      <c r="D16" s="38"/>
      <c r="E16" s="39"/>
      <c r="F16" s="8">
        <v>221</v>
      </c>
      <c r="G16" s="8" t="s">
        <v>10</v>
      </c>
    </row>
    <row r="17" spans="1:7" s="1" customFormat="1" ht="11.25" x14ac:dyDescent="0.2">
      <c r="A17" s="30"/>
      <c r="B17" s="31"/>
      <c r="C17" s="34" t="s">
        <v>20</v>
      </c>
      <c r="D17" s="35"/>
      <c r="E17" s="36"/>
      <c r="F17" s="7">
        <v>1</v>
      </c>
      <c r="G17" s="7" t="s">
        <v>10</v>
      </c>
    </row>
    <row r="18" spans="1:7" s="1" customFormat="1" ht="11.25" x14ac:dyDescent="0.2">
      <c r="A18" s="30"/>
      <c r="B18" s="31"/>
      <c r="C18" s="34" t="s">
        <v>21</v>
      </c>
      <c r="D18" s="35"/>
      <c r="E18" s="36"/>
      <c r="F18" s="7">
        <v>7854</v>
      </c>
      <c r="G18" s="7" t="s">
        <v>10</v>
      </c>
    </row>
    <row r="19" spans="1:7" s="1" customFormat="1" ht="15" customHeight="1" x14ac:dyDescent="0.2">
      <c r="A19" s="30"/>
      <c r="B19" s="31"/>
      <c r="C19" s="34" t="s">
        <v>22</v>
      </c>
      <c r="D19" s="35"/>
      <c r="E19" s="36"/>
      <c r="F19" s="7">
        <f>F17+F18</f>
        <v>7855</v>
      </c>
      <c r="G19" s="7" t="s">
        <v>10</v>
      </c>
    </row>
    <row r="20" spans="1:7" s="1" customFormat="1" ht="15" customHeight="1" x14ac:dyDescent="0.2">
      <c r="A20" s="30"/>
      <c r="B20" s="31"/>
      <c r="C20" s="34" t="s">
        <v>16</v>
      </c>
      <c r="D20" s="35"/>
      <c r="E20" s="36"/>
      <c r="F20" s="9">
        <v>0.5</v>
      </c>
      <c r="G20" s="7" t="s">
        <v>9</v>
      </c>
    </row>
    <row r="21" spans="1:7" s="1" customFormat="1" ht="15" customHeight="1" thickBot="1" x14ac:dyDescent="0.25">
      <c r="A21" s="30"/>
      <c r="B21" s="31"/>
      <c r="C21" s="40" t="s">
        <v>17</v>
      </c>
      <c r="D21" s="41"/>
      <c r="E21" s="42"/>
      <c r="F21" s="10">
        <f>TRUNC(F19*F20,0)</f>
        <v>3927</v>
      </c>
      <c r="G21" s="11" t="s">
        <v>10</v>
      </c>
    </row>
    <row r="22" spans="1:7" s="1" customFormat="1" ht="15.75" customHeight="1" thickBot="1" x14ac:dyDescent="0.25">
      <c r="A22" s="32"/>
      <c r="B22" s="33"/>
      <c r="C22" s="43" t="s">
        <v>18</v>
      </c>
      <c r="D22" s="43"/>
      <c r="E22" s="43"/>
      <c r="F22" s="22">
        <f>F16+F21</f>
        <v>4148</v>
      </c>
      <c r="G22" s="22" t="s">
        <v>10</v>
      </c>
    </row>
    <row r="23" spans="1:7" s="1" customFormat="1" ht="12" thickBot="1" x14ac:dyDescent="0.25">
      <c r="A23" s="4"/>
      <c r="B23" s="12"/>
      <c r="C23" s="13"/>
      <c r="D23" s="14"/>
      <c r="E23" s="5"/>
      <c r="F23" s="14"/>
      <c r="G23" s="5"/>
    </row>
    <row r="24" spans="1:7" s="1" customFormat="1" ht="15" customHeight="1" x14ac:dyDescent="0.2">
      <c r="A24" s="28" t="s">
        <v>8</v>
      </c>
      <c r="B24" s="29"/>
      <c r="C24" s="37" t="s">
        <v>23</v>
      </c>
      <c r="D24" s="38"/>
      <c r="E24" s="39"/>
      <c r="F24" s="8">
        <v>72</v>
      </c>
      <c r="G24" s="8" t="s">
        <v>10</v>
      </c>
    </row>
    <row r="25" spans="1:7" s="1" customFormat="1" ht="11.25" x14ac:dyDescent="0.2">
      <c r="A25" s="30"/>
      <c r="B25" s="31"/>
      <c r="C25" s="34" t="s">
        <v>24</v>
      </c>
      <c r="D25" s="35"/>
      <c r="E25" s="36"/>
      <c r="F25" s="7">
        <v>4992</v>
      </c>
      <c r="G25" s="7" t="s">
        <v>10</v>
      </c>
    </row>
    <row r="26" spans="1:7" s="1" customFormat="1" ht="15" customHeight="1" x14ac:dyDescent="0.2">
      <c r="A26" s="30"/>
      <c r="B26" s="31"/>
      <c r="C26" s="34" t="s">
        <v>16</v>
      </c>
      <c r="D26" s="35"/>
      <c r="E26" s="36"/>
      <c r="F26" s="9">
        <v>1</v>
      </c>
      <c r="G26" s="7" t="s">
        <v>9</v>
      </c>
    </row>
    <row r="27" spans="1:7" s="1" customFormat="1" ht="15" customHeight="1" thickBot="1" x14ac:dyDescent="0.25">
      <c r="A27" s="30"/>
      <c r="B27" s="31"/>
      <c r="C27" s="40" t="s">
        <v>17</v>
      </c>
      <c r="D27" s="41"/>
      <c r="E27" s="42"/>
      <c r="F27" s="10">
        <f>F25*F26</f>
        <v>4992</v>
      </c>
      <c r="G27" s="11" t="s">
        <v>10</v>
      </c>
    </row>
    <row r="28" spans="1:7" s="1" customFormat="1" ht="15.75" customHeight="1" thickBot="1" x14ac:dyDescent="0.25">
      <c r="A28" s="32"/>
      <c r="B28" s="33"/>
      <c r="C28" s="43" t="s">
        <v>18</v>
      </c>
      <c r="D28" s="43"/>
      <c r="E28" s="43"/>
      <c r="F28" s="22">
        <f>F24+F27</f>
        <v>5064</v>
      </c>
      <c r="G28" s="22" t="s">
        <v>10</v>
      </c>
    </row>
    <row r="29" spans="1:7" s="1" customFormat="1" ht="12" thickBot="1" x14ac:dyDescent="0.25">
      <c r="A29" s="4"/>
      <c r="B29" s="12"/>
      <c r="C29" s="13"/>
      <c r="D29" s="14"/>
      <c r="E29" s="5"/>
      <c r="F29" s="14"/>
      <c r="G29" s="5"/>
    </row>
    <row r="30" spans="1:7" s="1" customFormat="1" ht="15" customHeight="1" x14ac:dyDescent="0.2">
      <c r="A30" s="28" t="s">
        <v>8</v>
      </c>
      <c r="B30" s="29"/>
      <c r="C30" s="37" t="s">
        <v>25</v>
      </c>
      <c r="D30" s="38"/>
      <c r="E30" s="39"/>
      <c r="F30" s="8">
        <v>50</v>
      </c>
      <c r="G30" s="8" t="s">
        <v>10</v>
      </c>
    </row>
    <row r="31" spans="1:7" s="1" customFormat="1" ht="11.25" x14ac:dyDescent="0.2">
      <c r="A31" s="30"/>
      <c r="B31" s="31"/>
      <c r="C31" s="34" t="s">
        <v>26</v>
      </c>
      <c r="D31" s="35"/>
      <c r="E31" s="36"/>
      <c r="F31" s="7">
        <v>66</v>
      </c>
      <c r="G31" s="7" t="s">
        <v>10</v>
      </c>
    </row>
    <row r="32" spans="1:7" s="1" customFormat="1" ht="11.25" x14ac:dyDescent="0.2">
      <c r="A32" s="30"/>
      <c r="B32" s="31"/>
      <c r="C32" s="34" t="s">
        <v>27</v>
      </c>
      <c r="D32" s="35"/>
      <c r="E32" s="36"/>
      <c r="F32" s="7">
        <v>1110</v>
      </c>
      <c r="G32" s="7" t="s">
        <v>10</v>
      </c>
    </row>
    <row r="33" spans="1:9" s="1" customFormat="1" ht="15" customHeight="1" x14ac:dyDescent="0.2">
      <c r="A33" s="30"/>
      <c r="B33" s="31"/>
      <c r="C33" s="34" t="s">
        <v>28</v>
      </c>
      <c r="D33" s="35"/>
      <c r="E33" s="36"/>
      <c r="F33" s="7">
        <f>F31+F32</f>
        <v>1176</v>
      </c>
      <c r="G33" s="7" t="s">
        <v>10</v>
      </c>
    </row>
    <row r="34" spans="1:9" s="1" customFormat="1" ht="15" customHeight="1" x14ac:dyDescent="0.2">
      <c r="A34" s="30"/>
      <c r="B34" s="31"/>
      <c r="C34" s="34" t="s">
        <v>16</v>
      </c>
      <c r="D34" s="35"/>
      <c r="E34" s="36"/>
      <c r="F34" s="9">
        <v>1</v>
      </c>
      <c r="G34" s="7" t="s">
        <v>9</v>
      </c>
    </row>
    <row r="35" spans="1:9" s="1" customFormat="1" ht="15" customHeight="1" thickBot="1" x14ac:dyDescent="0.25">
      <c r="A35" s="30"/>
      <c r="B35" s="31"/>
      <c r="C35" s="40" t="s">
        <v>17</v>
      </c>
      <c r="D35" s="41"/>
      <c r="E35" s="42"/>
      <c r="F35" s="10">
        <f>TRUNC(F33*F34,0)</f>
        <v>1176</v>
      </c>
      <c r="G35" s="11" t="s">
        <v>10</v>
      </c>
    </row>
    <row r="36" spans="1:9" s="1" customFormat="1" ht="15.75" customHeight="1" thickBot="1" x14ac:dyDescent="0.25">
      <c r="A36" s="32"/>
      <c r="B36" s="33"/>
      <c r="C36" s="27" t="s">
        <v>18</v>
      </c>
      <c r="D36" s="27"/>
      <c r="E36" s="27"/>
      <c r="F36" s="22">
        <f>F30+F35</f>
        <v>1226</v>
      </c>
      <c r="G36" s="22" t="s">
        <v>10</v>
      </c>
    </row>
    <row r="37" spans="1:9" s="6" customFormat="1" ht="13.5" thickBot="1" x14ac:dyDescent="0.25">
      <c r="A37" s="15"/>
      <c r="B37" s="21"/>
      <c r="C37" s="21"/>
      <c r="D37" s="21"/>
      <c r="E37" s="16"/>
      <c r="F37" s="21"/>
      <c r="G37" s="16"/>
      <c r="H37" s="21"/>
      <c r="I37" s="24"/>
    </row>
    <row r="38" spans="1:9" ht="15.75" customHeight="1" thickBot="1" x14ac:dyDescent="0.3">
      <c r="A38" s="44" t="s">
        <v>29</v>
      </c>
      <c r="B38" s="45"/>
      <c r="C38" s="45"/>
      <c r="D38" s="45"/>
      <c r="E38" s="46"/>
      <c r="F38" s="23">
        <f>F14+F22+F28+F36</f>
        <v>16955</v>
      </c>
      <c r="G38" s="17" t="s">
        <v>10</v>
      </c>
    </row>
    <row r="40" spans="1:9" x14ac:dyDescent="0.25">
      <c r="C40" t="s">
        <v>30</v>
      </c>
    </row>
  </sheetData>
  <mergeCells count="39">
    <mergeCell ref="C34:E34"/>
    <mergeCell ref="C35:E35"/>
    <mergeCell ref="C36:E36"/>
    <mergeCell ref="A38:E38"/>
    <mergeCell ref="C27:E27"/>
    <mergeCell ref="C28:E28"/>
    <mergeCell ref="C30:E30"/>
    <mergeCell ref="C31:E31"/>
    <mergeCell ref="C32:E32"/>
    <mergeCell ref="C33:E33"/>
    <mergeCell ref="C11:E11"/>
    <mergeCell ref="C26:E26"/>
    <mergeCell ref="C13:E13"/>
    <mergeCell ref="C14:E14"/>
    <mergeCell ref="C16:E16"/>
    <mergeCell ref="C17:E17"/>
    <mergeCell ref="C18:E18"/>
    <mergeCell ref="C19:E19"/>
    <mergeCell ref="C20:E20"/>
    <mergeCell ref="C21:E21"/>
    <mergeCell ref="C22:E22"/>
    <mergeCell ref="C24:E24"/>
    <mergeCell ref="C25:E25"/>
    <mergeCell ref="A16:B22"/>
    <mergeCell ref="A24:B28"/>
    <mergeCell ref="A30:B36"/>
    <mergeCell ref="C12:E12"/>
    <mergeCell ref="A1:A5"/>
    <mergeCell ref="B1:B3"/>
    <mergeCell ref="C1:G1"/>
    <mergeCell ref="C2:G2"/>
    <mergeCell ref="C3:G3"/>
    <mergeCell ref="C4:G4"/>
    <mergeCell ref="C5:G5"/>
    <mergeCell ref="A7:B14"/>
    <mergeCell ref="C7:E7"/>
    <mergeCell ref="C8:E8"/>
    <mergeCell ref="C9:E9"/>
    <mergeCell ref="C10:E10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8" orientation="landscape" horizontalDpi="0" verticalDpi="0" r:id="rId1"/>
  <drawing r:id="rId2"/>
  <legacyDrawing r:id="rId3"/>
  <oleObjects>
    <mc:AlternateContent xmlns:mc="http://schemas.openxmlformats.org/markup-compatibility/2006">
      <mc:Choice Requires="x14">
        <oleObject progId="Word.Picture.8" shapeId="7169" r:id="rId4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85725</xdr:rowOff>
              </from>
              <to>
                <xdr:col>0</xdr:col>
                <xdr:colOff>600075</xdr:colOff>
                <xdr:row>4</xdr:row>
                <xdr:rowOff>85725</xdr:rowOff>
              </to>
            </anchor>
          </objectPr>
        </oleObject>
      </mc:Choice>
      <mc:Fallback>
        <oleObject progId="Word.Picture.8" shapeId="716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1A109-97FC-4713-A603-4307964BC37D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LUMINÁRIA LED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Leonidas</dc:creator>
  <cp:lastModifiedBy>Leonidas</cp:lastModifiedBy>
  <cp:lastPrinted>2020-04-22T06:31:25Z</cp:lastPrinted>
  <dcterms:created xsi:type="dcterms:W3CDTF">2019-12-17T15:13:22Z</dcterms:created>
  <dcterms:modified xsi:type="dcterms:W3CDTF">2020-04-22T07:02:14Z</dcterms:modified>
</cp:coreProperties>
</file>