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900" windowWidth="11355" windowHeight="7920"/>
  </bookViews>
  <sheets>
    <sheet name="Plan1" sheetId="1" r:id="rId1"/>
  </sheets>
  <definedNames>
    <definedName name="_xlnm.Print_Area" localSheetId="0">Plan1!$A$1:$H$48</definedName>
  </definedNames>
  <calcPr calcId="144525"/>
</workbook>
</file>

<file path=xl/calcChain.xml><?xml version="1.0" encoding="utf-8"?>
<calcChain xmlns="http://schemas.openxmlformats.org/spreadsheetml/2006/main">
  <c r="H19" i="1"/>
  <c r="H13" l="1"/>
  <c r="H16" l="1"/>
  <c r="H18"/>
  <c r="H36" l="1"/>
  <c r="H14" l="1"/>
  <c r="H25" l="1"/>
  <c r="H17" l="1"/>
  <c r="H37" l="1"/>
  <c r="H32" l="1"/>
  <c r="H29" l="1"/>
  <c r="H23" l="1"/>
  <c r="H24"/>
  <c r="H26"/>
  <c r="H27"/>
  <c r="H28"/>
  <c r="H30"/>
  <c r="H20" l="1"/>
  <c r="H15"/>
  <c r="H21"/>
  <c r="H22" l="1"/>
  <c r="H31"/>
  <c r="H33"/>
  <c r="H35"/>
  <c r="H34" l="1"/>
  <c r="H38" s="1"/>
</calcChain>
</file>

<file path=xl/sharedStrings.xml><?xml version="1.0" encoding="utf-8"?>
<sst xmlns="http://schemas.openxmlformats.org/spreadsheetml/2006/main" count="41" uniqueCount="41">
  <si>
    <t>Prezado(s) Senhor(es):</t>
  </si>
  <si>
    <t>Item</t>
  </si>
  <si>
    <t>Quant.</t>
  </si>
  <si>
    <t>Total</t>
  </si>
  <si>
    <t>Passamos os nossos preços e condições para os materiais abaixo descriminados:</t>
  </si>
  <si>
    <t xml:space="preserve">   CNPJ: 50.229.749/0001-83</t>
  </si>
  <si>
    <t>Ap. do Cliente</t>
  </si>
  <si>
    <t xml:space="preserve">            Visite nosso site: www.icotema.com.br </t>
  </si>
  <si>
    <t xml:space="preserve">       I.E.: 387.003.853.118</t>
  </si>
  <si>
    <t>IPI: Isento</t>
  </si>
  <si>
    <r>
      <t xml:space="preserve">               </t>
    </r>
    <r>
      <rPr>
        <b/>
        <sz val="12"/>
        <color indexed="10"/>
        <rFont val="Arial"/>
        <family val="2"/>
      </rPr>
      <t xml:space="preserve"> E - mail: vendas@icotema.com.br</t>
    </r>
  </si>
  <si>
    <t>____________</t>
  </si>
  <si>
    <t>DATA:</t>
  </si>
  <si>
    <t>A/C:</t>
  </si>
  <si>
    <t>ENDEREÇO:</t>
  </si>
  <si>
    <t>CIDADE:</t>
  </si>
  <si>
    <t>Resp: Junior/Marco. 11.4024.8433</t>
  </si>
  <si>
    <t>DESPESA FINANCEIRA DE 2 % VENDA A PRAZO</t>
  </si>
  <si>
    <t>TOTAL:</t>
  </si>
  <si>
    <t>CLIENTE:</t>
  </si>
  <si>
    <t xml:space="preserve">Validade : 7 DIAS </t>
  </si>
  <si>
    <r>
      <t>Imposto: ICMS 18% Incluso.</t>
    </r>
    <r>
      <rPr>
        <b/>
        <sz val="11"/>
        <rFont val="Arial"/>
        <family val="2"/>
      </rPr>
      <t>Madeira</t>
    </r>
  </si>
  <si>
    <r>
      <t>Imposto: ICMS 12% Incluso.</t>
    </r>
    <r>
      <rPr>
        <b/>
        <sz val="11"/>
        <rFont val="Arial"/>
        <family val="2"/>
      </rPr>
      <t>Concreto</t>
    </r>
  </si>
  <si>
    <t>CPF/CNPJ:</t>
  </si>
  <si>
    <t/>
  </si>
  <si>
    <t>Preço Unitario</t>
  </si>
  <si>
    <t>FONE:</t>
  </si>
  <si>
    <t>Descrição do Material</t>
  </si>
  <si>
    <t>ACEITAMOS CARTÃO:</t>
  </si>
  <si>
    <t>Padrão: ABNT</t>
  </si>
  <si>
    <t xml:space="preserve">Pagamento: 15 / 28 DIAS BOLETO </t>
  </si>
  <si>
    <t xml:space="preserve">CEP: </t>
  </si>
  <si>
    <r>
      <t xml:space="preserve">1° ORÇAMENTO  </t>
    </r>
    <r>
      <rPr>
        <b/>
        <sz val="11"/>
        <color rgb="FFFF0000"/>
        <rFont val="Arial Narrow"/>
        <family val="2"/>
      </rPr>
      <t>Nº 45823 / 19</t>
    </r>
  </si>
  <si>
    <t>Prefeitura Municipal de Petrópolis</t>
  </si>
  <si>
    <t xml:space="preserve">(24)2233-8166 </t>
  </si>
  <si>
    <t>leonidas.dilp@yahoo.com</t>
  </si>
  <si>
    <t>POSTE DE CONCRETO DUPLO "T" DE 9mts DE 200daN</t>
  </si>
  <si>
    <t>Petrópolis</t>
  </si>
  <si>
    <t>UF: RJ</t>
  </si>
  <si>
    <t>FRETE: CIF - Petrópolis / RJ</t>
  </si>
  <si>
    <t xml:space="preserve">Prazo de Entrega: 30 DIAS 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</si>
</sst>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64" formatCode="_(* #,##0.00_);_(* \(#,##0.00\);_(* &quot;-&quot;??_);_(@_)"/>
    <numFmt numFmtId="165" formatCode="_(&quot;R$&quot;* #,##0.00_);_(&quot;R$&quot;* \(#,##0.00\);_(&quot;R$&quot;* &quot;-&quot;??_);_(@_)"/>
    <numFmt numFmtId="166" formatCode="&quot;R$&quot;\ #,##0.00"/>
  </numFmts>
  <fonts count="40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name val="Arial"/>
      <family val="2"/>
    </font>
    <font>
      <b/>
      <sz val="11"/>
      <name val="Arial Narrow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b/>
      <u/>
      <sz val="10"/>
      <color theme="1"/>
      <name val="Arial"/>
      <family val="2"/>
    </font>
    <font>
      <b/>
      <sz val="10"/>
      <name val="Arial"/>
      <family val="2"/>
    </font>
    <font>
      <b/>
      <sz val="11"/>
      <color rgb="FFFF0000"/>
      <name val="Arial"/>
      <family val="2"/>
    </font>
    <font>
      <b/>
      <sz val="11"/>
      <color rgb="FFFF0000"/>
      <name val="Arial Narrow"/>
      <family val="2"/>
    </font>
    <font>
      <sz val="10"/>
      <name val="Arial"/>
      <family val="2"/>
    </font>
    <font>
      <sz val="10"/>
      <name val="Arial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b/>
      <sz val="11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rgb="FFD9E3E5"/>
      </left>
      <right style="medium">
        <color rgb="FFD9E3E5"/>
      </right>
      <top style="medium">
        <color rgb="FFD9E3E5"/>
      </top>
      <bottom style="medium">
        <color rgb="FFD9E3E5"/>
      </bottom>
      <diagonal/>
    </border>
  </borders>
  <cellStyleXfs count="50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4" borderId="0" applyNumberFormat="0" applyBorder="0" applyAlignment="0" applyProtection="0"/>
    <xf numFmtId="0" fontId="5" fillId="16" borderId="1" applyNumberFormat="0" applyAlignment="0" applyProtection="0"/>
    <xf numFmtId="0" fontId="6" fillId="17" borderId="2" applyNumberFormat="0" applyAlignment="0" applyProtection="0"/>
    <xf numFmtId="0" fontId="7" fillId="0" borderId="3" applyNumberFormat="0" applyFill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3" borderId="0" applyNumberFormat="0" applyBorder="0" applyAlignment="0" applyProtection="0"/>
    <xf numFmtId="165" fontId="1" fillId="0" borderId="0" applyFont="0" applyFill="0" applyBorder="0" applyAlignment="0" applyProtection="0"/>
    <xf numFmtId="0" fontId="11" fillId="22" borderId="0" applyNumberFormat="0" applyBorder="0" applyAlignment="0" applyProtection="0"/>
    <xf numFmtId="0" fontId="1" fillId="23" borderId="4" applyNumberFormat="0" applyFont="0" applyAlignment="0" applyProtection="0"/>
    <xf numFmtId="9" fontId="1" fillId="0" borderId="0" applyFont="0" applyFill="0" applyBorder="0" applyAlignment="0" applyProtection="0"/>
    <xf numFmtId="0" fontId="12" fillId="16" borderId="5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8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" fillId="0" borderId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111">
    <xf numFmtId="0" fontId="0" fillId="0" borderId="0" xfId="0"/>
    <xf numFmtId="0" fontId="20" fillId="24" borderId="10" xfId="0" applyFont="1" applyFill="1" applyBorder="1"/>
    <xf numFmtId="0" fontId="20" fillId="24" borderId="11" xfId="0" applyFont="1" applyFill="1" applyBorder="1"/>
    <xf numFmtId="0" fontId="20" fillId="24" borderId="12" xfId="0" applyFont="1" applyFill="1" applyBorder="1"/>
    <xf numFmtId="0" fontId="20" fillId="24" borderId="0" xfId="0" applyFont="1" applyFill="1"/>
    <xf numFmtId="0" fontId="23" fillId="24" borderId="0" xfId="0" applyFont="1" applyFill="1" applyBorder="1"/>
    <xf numFmtId="0" fontId="22" fillId="24" borderId="13" xfId="0" applyFont="1" applyFill="1" applyBorder="1" applyAlignment="1">
      <alignment horizontal="center" vertical="center"/>
    </xf>
    <xf numFmtId="0" fontId="22" fillId="24" borderId="14" xfId="0" applyFont="1" applyFill="1" applyBorder="1" applyAlignment="1">
      <alignment horizontal="center" vertical="center"/>
    </xf>
    <xf numFmtId="0" fontId="22" fillId="24" borderId="15" xfId="0" applyFont="1" applyFill="1" applyBorder="1" applyAlignment="1">
      <alignment horizontal="center" vertical="center"/>
    </xf>
    <xf numFmtId="0" fontId="20" fillId="24" borderId="16" xfId="0" applyFont="1" applyFill="1" applyBorder="1" applyAlignment="1">
      <alignment horizontal="center"/>
    </xf>
    <xf numFmtId="165" fontId="20" fillId="24" borderId="18" xfId="32" applyFont="1" applyFill="1" applyBorder="1" applyAlignment="1">
      <alignment horizontal="center"/>
    </xf>
    <xf numFmtId="3" fontId="20" fillId="24" borderId="20" xfId="0" applyNumberFormat="1" applyFont="1" applyFill="1" applyBorder="1" applyAlignment="1">
      <alignment horizontal="center"/>
    </xf>
    <xf numFmtId="0" fontId="20" fillId="24" borderId="0" xfId="0" applyFont="1" applyFill="1" applyBorder="1"/>
    <xf numFmtId="0" fontId="25" fillId="24" borderId="0" xfId="0" applyFont="1" applyFill="1" applyBorder="1"/>
    <xf numFmtId="0" fontId="23" fillId="24" borderId="21" xfId="0" applyFont="1" applyFill="1" applyBorder="1"/>
    <xf numFmtId="0" fontId="20" fillId="24" borderId="22" xfId="0" applyFont="1" applyFill="1" applyBorder="1"/>
    <xf numFmtId="0" fontId="20" fillId="24" borderId="23" xfId="0" applyFont="1" applyFill="1" applyBorder="1"/>
    <xf numFmtId="0" fontId="0" fillId="0" borderId="0" xfId="0" applyBorder="1"/>
    <xf numFmtId="0" fontId="0" fillId="0" borderId="23" xfId="0" applyBorder="1"/>
    <xf numFmtId="0" fontId="26" fillId="24" borderId="22" xfId="30" applyFont="1" applyFill="1" applyBorder="1" applyAlignment="1" applyProtection="1"/>
    <xf numFmtId="0" fontId="22" fillId="24" borderId="0" xfId="0" applyFont="1" applyFill="1" applyBorder="1"/>
    <xf numFmtId="0" fontId="28" fillId="24" borderId="24" xfId="30" applyFont="1" applyFill="1" applyBorder="1" applyAlignment="1" applyProtection="1"/>
    <xf numFmtId="0" fontId="0" fillId="0" borderId="10" xfId="0" applyBorder="1"/>
    <xf numFmtId="0" fontId="0" fillId="0" borderId="25" xfId="0" applyBorder="1"/>
    <xf numFmtId="0" fontId="22" fillId="24" borderId="17" xfId="0" applyFont="1" applyFill="1" applyBorder="1" applyAlignment="1">
      <alignment horizontal="center" vertical="center" wrapText="1"/>
    </xf>
    <xf numFmtId="0" fontId="29" fillId="0" borderId="0" xfId="0" applyFont="1"/>
    <xf numFmtId="0" fontId="30" fillId="24" borderId="11" xfId="0" applyFont="1" applyFill="1" applyBorder="1"/>
    <xf numFmtId="0" fontId="22" fillId="24" borderId="0" xfId="0" applyFont="1" applyFill="1"/>
    <xf numFmtId="0" fontId="22" fillId="24" borderId="11" xfId="0" applyFont="1" applyFill="1" applyBorder="1"/>
    <xf numFmtId="164" fontId="22" fillId="0" borderId="17" xfId="32" applyNumberFormat="1" applyFont="1" applyBorder="1" applyAlignment="1"/>
    <xf numFmtId="164" fontId="22" fillId="0" borderId="19" xfId="32" applyNumberFormat="1" applyFont="1" applyBorder="1" applyAlignment="1">
      <alignment horizontal="center"/>
    </xf>
    <xf numFmtId="16" fontId="20" fillId="24" borderId="16" xfId="0" applyNumberFormat="1" applyFont="1" applyFill="1" applyBorder="1" applyAlignment="1">
      <alignment horizontal="center"/>
    </xf>
    <xf numFmtId="0" fontId="9" fillId="24" borderId="0" xfId="30" applyFill="1" applyAlignment="1" applyProtection="1"/>
    <xf numFmtId="165" fontId="20" fillId="24" borderId="18" xfId="32" applyFont="1" applyFill="1" applyBorder="1" applyAlignment="1">
      <alignment horizontal="center"/>
    </xf>
    <xf numFmtId="3" fontId="20" fillId="24" borderId="20" xfId="0" applyNumberFormat="1" applyFont="1" applyFill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3" fillId="24" borderId="16" xfId="0" applyFont="1" applyFill="1" applyBorder="1" applyAlignment="1">
      <alignment horizontal="center"/>
    </xf>
    <xf numFmtId="0" fontId="23" fillId="25" borderId="37" xfId="0" applyFont="1" applyFill="1" applyBorder="1" applyAlignment="1">
      <alignment vertical="center" wrapText="1"/>
    </xf>
    <xf numFmtId="0" fontId="23" fillId="24" borderId="20" xfId="0" quotePrefix="1" applyFont="1" applyFill="1" applyBorder="1" applyAlignment="1">
      <alignment horizontal="center"/>
    </xf>
    <xf numFmtId="3" fontId="1" fillId="24" borderId="20" xfId="0" applyNumberFormat="1" applyFont="1" applyFill="1" applyBorder="1" applyAlignment="1">
      <alignment horizontal="center"/>
    </xf>
    <xf numFmtId="0" fontId="1" fillId="24" borderId="16" xfId="0" applyFont="1" applyFill="1" applyBorder="1" applyAlignment="1">
      <alignment horizontal="center"/>
    </xf>
    <xf numFmtId="3" fontId="24" fillId="24" borderId="20" xfId="0" applyNumberFormat="1" applyFont="1" applyFill="1" applyBorder="1" applyAlignment="1">
      <alignment horizontal="center"/>
    </xf>
    <xf numFmtId="165" fontId="20" fillId="24" borderId="18" xfId="32" applyFont="1" applyFill="1" applyBorder="1" applyAlignment="1">
      <alignment horizontal="center"/>
    </xf>
    <xf numFmtId="0" fontId="0" fillId="0" borderId="0" xfId="0" quotePrefix="1"/>
    <xf numFmtId="165" fontId="20" fillId="24" borderId="18" xfId="32" applyFont="1" applyFill="1" applyBorder="1" applyAlignment="1"/>
    <xf numFmtId="0" fontId="24" fillId="0" borderId="20" xfId="0" applyFont="1" applyBorder="1" applyAlignment="1">
      <alignment horizontal="center"/>
    </xf>
    <xf numFmtId="166" fontId="20" fillId="24" borderId="18" xfId="49" applyNumberFormat="1" applyFont="1" applyFill="1" applyBorder="1" applyAlignment="1">
      <alignment horizontal="center"/>
    </xf>
    <xf numFmtId="166" fontId="20" fillId="24" borderId="18" xfId="32" applyNumberFormat="1" applyFont="1" applyFill="1" applyBorder="1" applyAlignment="1">
      <alignment horizontal="center"/>
    </xf>
    <xf numFmtId="0" fontId="36" fillId="0" borderId="17" xfId="0" applyFont="1" applyFill="1" applyBorder="1" applyAlignment="1">
      <alignment horizontal="center"/>
    </xf>
    <xf numFmtId="0" fontId="37" fillId="0" borderId="17" xfId="0" applyFont="1" applyBorder="1" applyAlignment="1">
      <alignment horizontal="center"/>
    </xf>
    <xf numFmtId="0" fontId="36" fillId="0" borderId="17" xfId="0" applyFont="1" applyBorder="1" applyAlignment="1">
      <alignment horizontal="center"/>
    </xf>
    <xf numFmtId="0" fontId="24" fillId="0" borderId="17" xfId="0" applyFont="1" applyBorder="1" applyAlignment="1">
      <alignment horizontal="center"/>
    </xf>
    <xf numFmtId="165" fontId="20" fillId="24" borderId="18" xfId="32" applyFont="1" applyFill="1" applyBorder="1" applyAlignment="1">
      <alignment horizontal="right"/>
    </xf>
    <xf numFmtId="9" fontId="31" fillId="24" borderId="20" xfId="35" applyFont="1" applyFill="1" applyBorder="1" applyAlignment="1">
      <alignment horizontal="left"/>
    </xf>
    <xf numFmtId="9" fontId="31" fillId="24" borderId="26" xfId="35" applyFont="1" applyFill="1" applyBorder="1" applyAlignment="1">
      <alignment horizontal="left"/>
    </xf>
    <xf numFmtId="9" fontId="31" fillId="24" borderId="31" xfId="35" applyFont="1" applyFill="1" applyBorder="1" applyAlignment="1">
      <alignment horizontal="left"/>
    </xf>
    <xf numFmtId="49" fontId="22" fillId="24" borderId="17" xfId="0" applyNumberFormat="1" applyFont="1" applyFill="1" applyBorder="1" applyAlignment="1">
      <alignment horizontal="center"/>
    </xf>
    <xf numFmtId="49" fontId="38" fillId="24" borderId="17" xfId="0" applyNumberFormat="1" applyFont="1" applyFill="1" applyBorder="1" applyAlignment="1">
      <alignment horizontal="center"/>
    </xf>
    <xf numFmtId="0" fontId="39" fillId="0" borderId="0" xfId="0" applyFont="1"/>
    <xf numFmtId="16" fontId="24" fillId="0" borderId="20" xfId="0" applyNumberFormat="1" applyFont="1" applyBorder="1" applyAlignment="1">
      <alignment horizontal="left"/>
    </xf>
    <xf numFmtId="16" fontId="24" fillId="0" borderId="26" xfId="0" applyNumberFormat="1" applyFont="1" applyBorder="1" applyAlignment="1">
      <alignment horizontal="left"/>
    </xf>
    <xf numFmtId="16" fontId="24" fillId="0" borderId="18" xfId="0" applyNumberFormat="1" applyFont="1" applyBorder="1" applyAlignment="1">
      <alignment horizontal="left"/>
    </xf>
    <xf numFmtId="0" fontId="24" fillId="0" borderId="20" xfId="0" applyFont="1" applyBorder="1" applyAlignment="1">
      <alignment horizontal="left"/>
    </xf>
    <xf numFmtId="0" fontId="24" fillId="0" borderId="26" xfId="0" applyFont="1" applyBorder="1" applyAlignment="1">
      <alignment horizontal="left"/>
    </xf>
    <xf numFmtId="0" fontId="24" fillId="0" borderId="18" xfId="0" applyFont="1" applyBorder="1" applyAlignment="1">
      <alignment horizontal="left"/>
    </xf>
    <xf numFmtId="0" fontId="24" fillId="0" borderId="17" xfId="0" applyFont="1" applyBorder="1" applyAlignment="1">
      <alignment horizontal="left"/>
    </xf>
    <xf numFmtId="0" fontId="22" fillId="24" borderId="20" xfId="0" applyFont="1" applyFill="1" applyBorder="1" applyAlignment="1">
      <alignment horizontal="left"/>
    </xf>
    <xf numFmtId="0" fontId="22" fillId="24" borderId="18" xfId="0" applyFont="1" applyFill="1" applyBorder="1" applyAlignment="1">
      <alignment horizontal="left"/>
    </xf>
    <xf numFmtId="0" fontId="20" fillId="24" borderId="17" xfId="0" applyFont="1" applyFill="1" applyBorder="1" applyAlignment="1">
      <alignment horizontal="left"/>
    </xf>
    <xf numFmtId="0" fontId="22" fillId="24" borderId="36" xfId="0" applyFont="1" applyFill="1" applyBorder="1" applyAlignment="1">
      <alignment horizontal="center" vertical="center"/>
    </xf>
    <xf numFmtId="0" fontId="22" fillId="24" borderId="33" xfId="0" applyFont="1" applyFill="1" applyBorder="1" applyAlignment="1">
      <alignment horizontal="center" vertical="center"/>
    </xf>
    <xf numFmtId="0" fontId="22" fillId="24" borderId="34" xfId="0" applyFont="1" applyFill="1" applyBorder="1" applyAlignment="1">
      <alignment horizontal="center" vertical="center"/>
    </xf>
    <xf numFmtId="0" fontId="22" fillId="24" borderId="17" xfId="0" applyFont="1" applyFill="1" applyBorder="1" applyAlignment="1">
      <alignment horizontal="left"/>
    </xf>
    <xf numFmtId="0" fontId="1" fillId="24" borderId="20" xfId="30" applyFont="1" applyFill="1" applyBorder="1" applyAlignment="1" applyProtection="1">
      <alignment horizontal="left"/>
    </xf>
    <xf numFmtId="0" fontId="1" fillId="24" borderId="18" xfId="30" applyFont="1" applyFill="1" applyBorder="1" applyAlignment="1" applyProtection="1">
      <alignment horizontal="left"/>
    </xf>
    <xf numFmtId="0" fontId="9" fillId="24" borderId="20" xfId="30" applyFill="1" applyBorder="1" applyAlignment="1" applyProtection="1">
      <alignment horizontal="left"/>
    </xf>
    <xf numFmtId="0" fontId="20" fillId="24" borderId="18" xfId="0" applyFont="1" applyFill="1" applyBorder="1" applyAlignment="1">
      <alignment horizontal="left"/>
    </xf>
    <xf numFmtId="16" fontId="20" fillId="24" borderId="20" xfId="0" applyNumberFormat="1" applyFont="1" applyFill="1" applyBorder="1" applyAlignment="1"/>
    <xf numFmtId="0" fontId="20" fillId="24" borderId="18" xfId="0" applyFont="1" applyFill="1" applyBorder="1" applyAlignment="1"/>
    <xf numFmtId="0" fontId="0" fillId="0" borderId="20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18" xfId="0" applyBorder="1" applyAlignment="1">
      <alignment horizontal="center"/>
    </xf>
    <xf numFmtId="0" fontId="21" fillId="24" borderId="20" xfId="0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14" fontId="32" fillId="24" borderId="20" xfId="0" applyNumberFormat="1" applyFont="1" applyFill="1" applyBorder="1" applyAlignment="1">
      <alignment horizontal="left"/>
    </xf>
    <xf numFmtId="14" fontId="32" fillId="24" borderId="26" xfId="0" applyNumberFormat="1" applyFont="1" applyFill="1" applyBorder="1" applyAlignment="1">
      <alignment horizontal="left"/>
    </xf>
    <xf numFmtId="14" fontId="32" fillId="24" borderId="18" xfId="0" applyNumberFormat="1" applyFont="1" applyFill="1" applyBorder="1" applyAlignment="1">
      <alignment horizontal="left"/>
    </xf>
    <xf numFmtId="49" fontId="22" fillId="24" borderId="20" xfId="0" applyNumberFormat="1" applyFont="1" applyFill="1" applyBorder="1" applyAlignment="1">
      <alignment horizontal="left"/>
    </xf>
    <xf numFmtId="0" fontId="0" fillId="0" borderId="26" xfId="0" applyBorder="1"/>
    <xf numFmtId="0" fontId="0" fillId="0" borderId="18" xfId="0" applyBorder="1"/>
    <xf numFmtId="0" fontId="22" fillId="24" borderId="26" xfId="0" applyFont="1" applyFill="1" applyBorder="1" applyAlignment="1">
      <alignment horizontal="left"/>
    </xf>
    <xf numFmtId="0" fontId="20" fillId="24" borderId="20" xfId="0" applyFont="1" applyFill="1" applyBorder="1" applyAlignment="1">
      <alignment horizontal="left"/>
    </xf>
    <xf numFmtId="0" fontId="20" fillId="24" borderId="26" xfId="0" applyFont="1" applyFill="1" applyBorder="1" applyAlignment="1">
      <alignment horizontal="left"/>
    </xf>
    <xf numFmtId="0" fontId="32" fillId="24" borderId="24" xfId="0" applyFont="1" applyFill="1" applyBorder="1" applyAlignment="1">
      <alignment horizontal="left"/>
    </xf>
    <xf numFmtId="0" fontId="32" fillId="24" borderId="10" xfId="0" applyFont="1" applyFill="1" applyBorder="1" applyAlignment="1">
      <alignment horizontal="left"/>
    </xf>
    <xf numFmtId="0" fontId="32" fillId="24" borderId="35" xfId="0" applyFont="1" applyFill="1" applyBorder="1" applyAlignment="1">
      <alignment horizontal="left"/>
    </xf>
    <xf numFmtId="0" fontId="20" fillId="24" borderId="27" xfId="0" applyFont="1" applyFill="1" applyBorder="1" applyAlignment="1">
      <alignment horizontal="left"/>
    </xf>
    <xf numFmtId="0" fontId="22" fillId="24" borderId="27" xfId="0" applyFont="1" applyFill="1" applyBorder="1" applyAlignment="1">
      <alignment horizontal="left"/>
    </xf>
    <xf numFmtId="0" fontId="1" fillId="0" borderId="20" xfId="30" applyFont="1" applyBorder="1" applyAlignment="1" applyProtection="1">
      <alignment horizontal="left"/>
    </xf>
    <xf numFmtId="9" fontId="31" fillId="24" borderId="20" xfId="35" applyFont="1" applyFill="1" applyBorder="1" applyAlignment="1">
      <alignment horizontal="left"/>
    </xf>
    <xf numFmtId="9" fontId="31" fillId="24" borderId="26" xfId="35" applyFont="1" applyFill="1" applyBorder="1" applyAlignment="1">
      <alignment horizontal="left"/>
    </xf>
    <xf numFmtId="9" fontId="31" fillId="24" borderId="31" xfId="35" applyFont="1" applyFill="1" applyBorder="1" applyAlignment="1">
      <alignment horizontal="left"/>
    </xf>
    <xf numFmtId="0" fontId="22" fillId="24" borderId="20" xfId="0" applyFont="1" applyFill="1" applyBorder="1" applyAlignment="1">
      <alignment horizontal="right"/>
    </xf>
    <xf numFmtId="0" fontId="22" fillId="24" borderId="26" xfId="0" applyFont="1" applyFill="1" applyBorder="1" applyAlignment="1">
      <alignment horizontal="right"/>
    </xf>
    <xf numFmtId="0" fontId="22" fillId="24" borderId="18" xfId="0" applyFont="1" applyFill="1" applyBorder="1" applyAlignment="1">
      <alignment horizontal="right"/>
    </xf>
    <xf numFmtId="0" fontId="22" fillId="24" borderId="28" xfId="32" applyNumberFormat="1" applyFont="1" applyFill="1" applyBorder="1" applyAlignment="1">
      <alignment horizontal="right"/>
    </xf>
    <xf numFmtId="0" fontId="22" fillId="24" borderId="29" xfId="32" applyNumberFormat="1" applyFont="1" applyFill="1" applyBorder="1" applyAlignment="1">
      <alignment horizontal="right"/>
    </xf>
    <xf numFmtId="0" fontId="22" fillId="24" borderId="30" xfId="32" applyNumberFormat="1" applyFont="1" applyFill="1" applyBorder="1" applyAlignment="1">
      <alignment horizontal="right"/>
    </xf>
    <xf numFmtId="0" fontId="20" fillId="24" borderId="32" xfId="0" applyFont="1" applyFill="1" applyBorder="1" applyAlignment="1">
      <alignment horizontal="left"/>
    </xf>
    <xf numFmtId="0" fontId="20" fillId="24" borderId="33" xfId="0" applyFont="1" applyFill="1" applyBorder="1" applyAlignment="1">
      <alignment horizontal="left"/>
    </xf>
    <xf numFmtId="0" fontId="20" fillId="24" borderId="34" xfId="0" applyFont="1" applyFill="1" applyBorder="1" applyAlignment="1">
      <alignment horizontal="left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yperlink" xfId="30" builtinId="8"/>
    <cellStyle name="Incorreto" xfId="31" builtinId="27" customBuiltin="1"/>
    <cellStyle name="Moeda_Plan1" xfId="32"/>
    <cellStyle name="Neutra" xfId="33" builtinId="28" customBuiltin="1"/>
    <cellStyle name="Normal" xfId="0" builtinId="0"/>
    <cellStyle name="Normal 2" xfId="45"/>
    <cellStyle name="Nota" xfId="34" builtinId="10" customBuiltin="1"/>
    <cellStyle name="Porcentagem" xfId="35" builtinId="5"/>
    <cellStyle name="Saída" xfId="36" builtinId="21" customBuiltin="1"/>
    <cellStyle name="Separador de milhares" xfId="49" builtinId="3"/>
    <cellStyle name="Texto de Aviso" xfId="37" builtinId="11" customBuiltin="1"/>
    <cellStyle name="Texto Explicativo" xfId="38" builtinId="53" customBuiltin="1"/>
    <cellStyle name="Título" xfId="39" builtinId="15" customBuiltin="1"/>
    <cellStyle name="Título 1" xfId="40" builtinId="16" customBuiltin="1"/>
    <cellStyle name="Título 2" xfId="41" builtinId="17" customBuiltin="1"/>
    <cellStyle name="Título 3" xfId="42" builtinId="18" customBuiltin="1"/>
    <cellStyle name="Título 4" xfId="43" builtinId="19" customBuiltin="1"/>
    <cellStyle name="Total" xfId="44" builtinId="25" customBuiltin="1"/>
    <cellStyle name="Vírgula 2" xfId="46"/>
    <cellStyle name="Vírgula 2 2" xfId="48"/>
    <cellStyle name="Vírgula 3" xfId="4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43</xdr:row>
      <xdr:rowOff>0</xdr:rowOff>
    </xdr:from>
    <xdr:to>
      <xdr:col>5</xdr:col>
      <xdr:colOff>0</xdr:colOff>
      <xdr:row>50</xdr:row>
      <xdr:rowOff>54456</xdr:rowOff>
    </xdr:to>
    <xdr:sp macro="" textlink="">
      <xdr:nvSpPr>
        <xdr:cNvPr id="5" name="CaixaDeTexto 7"/>
        <xdr:cNvSpPr txBox="1"/>
      </xdr:nvSpPr>
      <xdr:spPr>
        <a:xfrm>
          <a:off x="0" y="9268558"/>
          <a:ext cx="2732942" cy="121943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pt-BR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pt-BR" sz="1600" b="1"/>
            <a:t> </a:t>
          </a:r>
        </a:p>
        <a:p>
          <a:pPr algn="l"/>
          <a:r>
            <a:rPr lang="pt-BR" sz="1400" b="0"/>
            <a:t>Vendas</a:t>
          </a:r>
        </a:p>
        <a:p>
          <a:pPr algn="l"/>
          <a:endParaRPr lang="pt-BR" sz="1400" b="0"/>
        </a:p>
        <a:p>
          <a:pPr algn="l"/>
          <a:r>
            <a:rPr lang="pt-BR" sz="1400" b="0"/>
            <a:t>11.4024.8433</a:t>
          </a:r>
        </a:p>
        <a:p>
          <a:pPr algn="l"/>
          <a:endParaRPr lang="pt-BR" sz="1400" b="0" i="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7</xdr:col>
      <xdr:colOff>523875</xdr:colOff>
      <xdr:row>0</xdr:row>
      <xdr:rowOff>1257300</xdr:rowOff>
    </xdr:to>
    <xdr:pic>
      <xdr:nvPicPr>
        <xdr:cNvPr id="5621" name="Picture 1670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5816462" cy="1257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19050</xdr:colOff>
      <xdr:row>0</xdr:row>
      <xdr:rowOff>2198</xdr:rowOff>
    </xdr:from>
    <xdr:to>
      <xdr:col>5</xdr:col>
      <xdr:colOff>752475</xdr:colOff>
      <xdr:row>0</xdr:row>
      <xdr:rowOff>1307123</xdr:rowOff>
    </xdr:to>
    <xdr:pic>
      <xdr:nvPicPr>
        <xdr:cNvPr id="562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contrast="10000"/>
        </a:blip>
        <a:srcRect/>
        <a:stretch>
          <a:fillRect/>
        </a:stretch>
      </xdr:blipFill>
      <xdr:spPr bwMode="auto">
        <a:xfrm>
          <a:off x="19050" y="2198"/>
          <a:ext cx="3466367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180975</xdr:colOff>
      <xdr:row>7</xdr:row>
      <xdr:rowOff>57150</xdr:rowOff>
    </xdr:from>
    <xdr:to>
      <xdr:col>7</xdr:col>
      <xdr:colOff>962025</xdr:colOff>
      <xdr:row>10</xdr:row>
      <xdr:rowOff>123825</xdr:rowOff>
    </xdr:to>
    <xdr:pic>
      <xdr:nvPicPr>
        <xdr:cNvPr id="5624" name="Picture 2" descr="C:\Documents and Settings\Usuario\Desktop\bndes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457825" y="2514600"/>
          <a:ext cx="781050" cy="609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745436</xdr:colOff>
      <xdr:row>0</xdr:row>
      <xdr:rowOff>49694</xdr:rowOff>
    </xdr:from>
    <xdr:to>
      <xdr:col>7</xdr:col>
      <xdr:colOff>911087</xdr:colOff>
      <xdr:row>0</xdr:row>
      <xdr:rowOff>1258955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495262" y="49694"/>
          <a:ext cx="2708412" cy="1209261"/>
        </a:xfrm>
        <a:prstGeom prst="rect">
          <a:avLst/>
        </a:prstGeom>
      </xdr:spPr>
    </xdr:pic>
    <xdr:clientData/>
  </xdr:twoCellAnchor>
  <xdr:twoCellAnchor editAs="oneCell">
    <xdr:from>
      <xdr:col>5</xdr:col>
      <xdr:colOff>762320</xdr:colOff>
      <xdr:row>0</xdr:row>
      <xdr:rowOff>49694</xdr:rowOff>
    </xdr:from>
    <xdr:to>
      <xdr:col>7</xdr:col>
      <xdr:colOff>952819</xdr:colOff>
      <xdr:row>1</xdr:row>
      <xdr:rowOff>21347</xdr:rowOff>
    </xdr:to>
    <xdr:pic>
      <xdr:nvPicPr>
        <xdr:cNvPr id="7" name="Imagem 6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3495262" y="49694"/>
          <a:ext cx="2732942" cy="13124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eonidas.dilp@yaho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48576"/>
  <sheetViews>
    <sheetView tabSelected="1" topLeftCell="A31" zoomScale="145" zoomScaleNormal="145" workbookViewId="0">
      <selection activeCell="F40" sqref="F40"/>
    </sheetView>
  </sheetViews>
  <sheetFormatPr defaultRowHeight="12.75"/>
  <cols>
    <col min="1" max="1" width="6.42578125" customWidth="1"/>
    <col min="2" max="2" width="7.140625" customWidth="1"/>
    <col min="6" max="6" width="24.140625" customWidth="1"/>
    <col min="7" max="7" width="14" customWidth="1"/>
    <col min="8" max="8" width="14.85546875" bestFit="1" customWidth="1"/>
  </cols>
  <sheetData>
    <row r="1" spans="1:9" ht="105.75" customHeight="1">
      <c r="A1" s="79"/>
      <c r="B1" s="80"/>
      <c r="C1" s="80"/>
      <c r="D1" s="80"/>
      <c r="E1" s="80"/>
      <c r="F1" s="80"/>
      <c r="G1" s="80"/>
      <c r="H1" s="81"/>
    </row>
    <row r="2" spans="1:9" ht="17.25" customHeight="1" thickBot="1">
      <c r="A2" s="68" t="s">
        <v>12</v>
      </c>
      <c r="B2" s="68"/>
      <c r="C2" s="84">
        <v>43608</v>
      </c>
      <c r="D2" s="85"/>
      <c r="E2" s="85"/>
      <c r="F2" s="86"/>
      <c r="G2" s="82" t="s">
        <v>32</v>
      </c>
      <c r="H2" s="83"/>
    </row>
    <row r="3" spans="1:9" ht="15" customHeight="1" thickBot="1">
      <c r="A3" s="68" t="s">
        <v>19</v>
      </c>
      <c r="B3" s="68"/>
      <c r="C3" s="87" t="s">
        <v>33</v>
      </c>
      <c r="D3" s="88"/>
      <c r="E3" s="88"/>
      <c r="F3" s="89"/>
      <c r="G3" s="56" t="s">
        <v>23</v>
      </c>
      <c r="H3" s="57"/>
      <c r="I3" s="37"/>
    </row>
    <row r="4" spans="1:9" ht="15">
      <c r="A4" s="68" t="s">
        <v>13</v>
      </c>
      <c r="B4" s="68"/>
      <c r="C4" s="66"/>
      <c r="D4" s="90"/>
      <c r="E4" s="90"/>
      <c r="F4" s="90"/>
      <c r="G4" s="90"/>
      <c r="H4" s="67"/>
    </row>
    <row r="5" spans="1:9" ht="15" customHeight="1">
      <c r="A5" s="68" t="s">
        <v>14</v>
      </c>
      <c r="B5" s="68"/>
      <c r="C5" s="91"/>
      <c r="D5" s="92"/>
      <c r="E5" s="92"/>
      <c r="F5" s="92"/>
      <c r="G5" s="92"/>
      <c r="H5" s="76"/>
    </row>
    <row r="6" spans="1:9" ht="15">
      <c r="A6" s="68" t="s">
        <v>15</v>
      </c>
      <c r="B6" s="68"/>
      <c r="C6" s="72" t="s">
        <v>37</v>
      </c>
      <c r="D6" s="72"/>
      <c r="E6" s="72"/>
      <c r="F6" s="58" t="s">
        <v>31</v>
      </c>
      <c r="G6" s="66" t="s">
        <v>38</v>
      </c>
      <c r="H6" s="67"/>
    </row>
    <row r="7" spans="1:9" ht="14.25">
      <c r="A7" s="68" t="s">
        <v>26</v>
      </c>
      <c r="B7" s="68"/>
      <c r="C7" s="77" t="s">
        <v>34</v>
      </c>
      <c r="D7" s="78"/>
      <c r="E7" s="75" t="s">
        <v>35</v>
      </c>
      <c r="F7" s="76"/>
      <c r="G7" s="73"/>
      <c r="H7" s="74"/>
    </row>
    <row r="8" spans="1:9" ht="14.25">
      <c r="A8" s="4"/>
      <c r="B8" s="4"/>
      <c r="C8" s="4"/>
      <c r="D8" s="4"/>
      <c r="E8" s="32"/>
      <c r="F8" s="4"/>
      <c r="G8" s="5" t="s">
        <v>28</v>
      </c>
      <c r="H8" s="5"/>
    </row>
    <row r="9" spans="1:9" ht="14.25">
      <c r="A9" s="4" t="s">
        <v>0</v>
      </c>
      <c r="B9" s="4"/>
      <c r="C9" s="4"/>
      <c r="D9" s="4"/>
      <c r="E9" s="32"/>
      <c r="F9" s="4"/>
      <c r="G9" s="4"/>
      <c r="H9" s="4"/>
    </row>
    <row r="10" spans="1:9" ht="14.25">
      <c r="A10" s="4" t="s">
        <v>4</v>
      </c>
      <c r="B10" s="4"/>
      <c r="C10" s="4"/>
      <c r="D10" s="4"/>
      <c r="E10" s="4"/>
      <c r="F10" s="4"/>
      <c r="G10" s="4"/>
      <c r="H10" s="4"/>
    </row>
    <row r="11" spans="1:9" ht="15.75" thickBot="1">
      <c r="A11" s="27"/>
      <c r="B11" s="4"/>
      <c r="C11" s="4"/>
      <c r="D11" s="4"/>
      <c r="E11" s="4"/>
      <c r="F11" s="4"/>
      <c r="G11" s="4"/>
      <c r="H11" s="4"/>
    </row>
    <row r="12" spans="1:9" ht="30">
      <c r="A12" s="6" t="s">
        <v>1</v>
      </c>
      <c r="B12" s="7" t="s">
        <v>2</v>
      </c>
      <c r="C12" s="69" t="s">
        <v>27</v>
      </c>
      <c r="D12" s="70"/>
      <c r="E12" s="70"/>
      <c r="F12" s="71"/>
      <c r="G12" s="24" t="s">
        <v>25</v>
      </c>
      <c r="H12" s="8" t="s">
        <v>3</v>
      </c>
    </row>
    <row r="13" spans="1:9" ht="14.25" customHeight="1">
      <c r="A13" s="35">
        <v>1</v>
      </c>
      <c r="B13" s="48">
        <v>91</v>
      </c>
      <c r="C13" s="62" t="s">
        <v>36</v>
      </c>
      <c r="D13" s="63"/>
      <c r="E13" s="63"/>
      <c r="F13" s="64"/>
      <c r="G13" s="42">
        <v>1164.5</v>
      </c>
      <c r="H13" s="29">
        <f t="shared" ref="H13:H37" si="0">G13*B13</f>
        <v>105969.5</v>
      </c>
    </row>
    <row r="14" spans="1:9" ht="14.25" customHeight="1">
      <c r="A14" s="35">
        <v>2</v>
      </c>
      <c r="B14" s="48"/>
      <c r="C14" s="59"/>
      <c r="D14" s="60"/>
      <c r="E14" s="60"/>
      <c r="F14" s="61"/>
      <c r="G14" s="42"/>
      <c r="H14" s="29">
        <f>G14*B14</f>
        <v>0</v>
      </c>
    </row>
    <row r="15" spans="1:9" ht="15">
      <c r="A15" s="35">
        <v>3</v>
      </c>
      <c r="B15" s="48"/>
      <c r="C15" s="62"/>
      <c r="D15" s="63"/>
      <c r="E15" s="63"/>
      <c r="F15" s="64"/>
      <c r="G15" s="52"/>
      <c r="H15" s="29">
        <f t="shared" si="0"/>
        <v>0</v>
      </c>
    </row>
    <row r="16" spans="1:9" ht="15">
      <c r="A16" s="35">
        <v>4</v>
      </c>
      <c r="B16" s="49"/>
      <c r="C16" s="62"/>
      <c r="D16" s="63"/>
      <c r="E16" s="63"/>
      <c r="F16" s="64"/>
      <c r="G16" s="42"/>
      <c r="H16" s="29">
        <f>G16*B16</f>
        <v>0</v>
      </c>
    </row>
    <row r="17" spans="1:8" ht="15">
      <c r="A17" s="41">
        <v>5</v>
      </c>
      <c r="B17" s="48"/>
      <c r="C17" s="62"/>
      <c r="D17" s="63"/>
      <c r="E17" s="63"/>
      <c r="F17" s="64"/>
      <c r="G17" s="46"/>
      <c r="H17" s="29">
        <f>G17*B17</f>
        <v>0</v>
      </c>
    </row>
    <row r="18" spans="1:8" ht="15">
      <c r="A18" s="45">
        <v>6</v>
      </c>
      <c r="B18" s="48"/>
      <c r="C18" s="59"/>
      <c r="D18" s="60"/>
      <c r="E18" s="60"/>
      <c r="F18" s="61"/>
      <c r="G18" s="42"/>
      <c r="H18" s="29">
        <f>G18*B18</f>
        <v>0</v>
      </c>
    </row>
    <row r="19" spans="1:8" ht="15">
      <c r="A19" s="41">
        <v>7</v>
      </c>
      <c r="B19" s="51"/>
      <c r="C19" s="62"/>
      <c r="D19" s="63"/>
      <c r="E19" s="63"/>
      <c r="F19" s="64"/>
      <c r="G19" s="42"/>
      <c r="H19" s="29">
        <f t="shared" si="0"/>
        <v>0</v>
      </c>
    </row>
    <row r="20" spans="1:8" ht="15">
      <c r="A20" s="41">
        <v>8</v>
      </c>
      <c r="B20" s="48"/>
      <c r="C20" s="59"/>
      <c r="D20" s="60"/>
      <c r="E20" s="60"/>
      <c r="F20" s="61"/>
      <c r="G20" s="42"/>
      <c r="H20" s="29">
        <f t="shared" si="0"/>
        <v>0</v>
      </c>
    </row>
    <row r="21" spans="1:8" ht="15">
      <c r="A21" s="41">
        <v>9</v>
      </c>
      <c r="B21" s="48"/>
      <c r="C21" s="62"/>
      <c r="D21" s="63"/>
      <c r="E21" s="63"/>
      <c r="F21" s="64"/>
      <c r="G21" s="42"/>
      <c r="H21" s="29">
        <f t="shared" si="0"/>
        <v>0</v>
      </c>
    </row>
    <row r="22" spans="1:8" ht="15">
      <c r="A22" s="41">
        <v>10</v>
      </c>
      <c r="B22" s="48"/>
      <c r="C22" s="59"/>
      <c r="D22" s="60"/>
      <c r="E22" s="60"/>
      <c r="F22" s="61"/>
      <c r="G22" s="42"/>
      <c r="H22" s="29">
        <f t="shared" si="0"/>
        <v>0</v>
      </c>
    </row>
    <row r="23" spans="1:8" ht="15">
      <c r="A23" s="39">
        <v>11</v>
      </c>
      <c r="B23" s="48"/>
      <c r="C23" s="59"/>
      <c r="D23" s="60"/>
      <c r="E23" s="60"/>
      <c r="F23" s="61"/>
      <c r="G23" s="47"/>
      <c r="H23" s="29">
        <f t="shared" si="0"/>
        <v>0</v>
      </c>
    </row>
    <row r="24" spans="1:8" ht="15">
      <c r="A24" s="38">
        <v>12</v>
      </c>
      <c r="B24" s="48"/>
      <c r="C24" s="65"/>
      <c r="D24" s="65"/>
      <c r="E24" s="65"/>
      <c r="F24" s="65"/>
      <c r="G24" s="42"/>
      <c r="H24" s="29">
        <f>G24*B24</f>
        <v>0</v>
      </c>
    </row>
    <row r="25" spans="1:8" ht="15">
      <c r="A25" s="38">
        <v>13</v>
      </c>
      <c r="B25" s="50"/>
      <c r="C25" s="59"/>
      <c r="D25" s="60"/>
      <c r="E25" s="60"/>
      <c r="F25" s="61"/>
      <c r="G25" s="47"/>
      <c r="H25" s="29">
        <f t="shared" si="0"/>
        <v>0</v>
      </c>
    </row>
    <row r="26" spans="1:8" ht="15">
      <c r="A26" s="38">
        <v>14</v>
      </c>
      <c r="B26" s="50"/>
      <c r="C26" s="65"/>
      <c r="D26" s="65"/>
      <c r="E26" s="65"/>
      <c r="F26" s="65"/>
      <c r="G26" s="42"/>
      <c r="H26" s="29">
        <f t="shared" si="0"/>
        <v>0</v>
      </c>
    </row>
    <row r="27" spans="1:8" ht="15">
      <c r="A27" s="39">
        <v>15</v>
      </c>
      <c r="B27" s="50"/>
      <c r="C27" s="59"/>
      <c r="D27" s="60"/>
      <c r="E27" s="60"/>
      <c r="F27" s="61"/>
      <c r="G27" s="42"/>
      <c r="H27" s="29">
        <f t="shared" si="0"/>
        <v>0</v>
      </c>
    </row>
    <row r="28" spans="1:8" ht="15">
      <c r="A28" s="39">
        <v>16</v>
      </c>
      <c r="B28" s="50"/>
      <c r="C28" s="65"/>
      <c r="D28" s="65"/>
      <c r="E28" s="65"/>
      <c r="F28" s="65"/>
      <c r="G28" s="44"/>
      <c r="H28" s="29">
        <f t="shared" si="0"/>
        <v>0</v>
      </c>
    </row>
    <row r="29" spans="1:8" ht="15">
      <c r="A29" s="39">
        <v>17</v>
      </c>
      <c r="B29" s="50"/>
      <c r="C29" s="65"/>
      <c r="D29" s="65"/>
      <c r="E29" s="65"/>
      <c r="F29" s="65"/>
      <c r="G29" s="42"/>
      <c r="H29" s="29">
        <f t="shared" si="0"/>
        <v>0</v>
      </c>
    </row>
    <row r="30" spans="1:8" ht="15">
      <c r="A30" s="39">
        <v>18</v>
      </c>
      <c r="B30" s="50"/>
      <c r="C30" s="65"/>
      <c r="D30" s="65"/>
      <c r="E30" s="65"/>
      <c r="F30" s="65"/>
      <c r="G30" s="42"/>
      <c r="H30" s="29">
        <f t="shared" si="0"/>
        <v>0</v>
      </c>
    </row>
    <row r="31" spans="1:8" ht="15">
      <c r="A31" s="36">
        <v>19</v>
      </c>
      <c r="B31" s="50"/>
      <c r="C31" s="65"/>
      <c r="D31" s="65"/>
      <c r="E31" s="65"/>
      <c r="F31" s="65"/>
      <c r="G31" s="42"/>
      <c r="H31" s="29">
        <f t="shared" si="0"/>
        <v>0</v>
      </c>
    </row>
    <row r="32" spans="1:8" ht="15">
      <c r="A32" s="36">
        <v>20</v>
      </c>
      <c r="B32" s="50"/>
      <c r="C32" s="59"/>
      <c r="D32" s="60"/>
      <c r="E32" s="60"/>
      <c r="F32" s="61"/>
      <c r="G32" s="42"/>
      <c r="H32" s="29">
        <f t="shared" si="0"/>
        <v>0</v>
      </c>
    </row>
    <row r="33" spans="1:9" ht="15">
      <c r="A33" s="40">
        <v>21</v>
      </c>
      <c r="B33" s="50"/>
      <c r="C33" s="65"/>
      <c r="D33" s="65"/>
      <c r="E33" s="65"/>
      <c r="F33" s="65"/>
      <c r="G33" s="42"/>
      <c r="H33" s="29">
        <f t="shared" si="0"/>
        <v>0</v>
      </c>
    </row>
    <row r="34" spans="1:9" ht="12.75" customHeight="1">
      <c r="A34" s="102"/>
      <c r="B34" s="103"/>
      <c r="C34" s="103"/>
      <c r="D34" s="103"/>
      <c r="E34" s="103"/>
      <c r="F34" s="103"/>
      <c r="G34" s="104"/>
      <c r="H34" s="29">
        <f>SUM(H13:H33)</f>
        <v>105969.5</v>
      </c>
    </row>
    <row r="35" spans="1:9" ht="15" hidden="1" customHeight="1">
      <c r="A35" s="34"/>
      <c r="B35" s="34"/>
      <c r="C35" s="65"/>
      <c r="D35" s="65"/>
      <c r="E35" s="65"/>
      <c r="F35" s="65"/>
      <c r="G35" s="33"/>
      <c r="H35" s="29">
        <f t="shared" si="0"/>
        <v>0</v>
      </c>
    </row>
    <row r="36" spans="1:9" ht="15">
      <c r="A36" s="31"/>
      <c r="B36" s="34"/>
      <c r="C36" s="62"/>
      <c r="D36" s="63"/>
      <c r="E36" s="63"/>
      <c r="F36" s="64"/>
      <c r="G36" s="42"/>
      <c r="H36" s="29">
        <f t="shared" si="0"/>
        <v>0</v>
      </c>
    </row>
    <row r="37" spans="1:9" ht="15">
      <c r="A37" s="9"/>
      <c r="B37" s="11"/>
      <c r="C37" s="62"/>
      <c r="D37" s="63"/>
      <c r="E37" s="63"/>
      <c r="F37" s="64"/>
      <c r="G37" s="10"/>
      <c r="H37" s="29">
        <f t="shared" si="0"/>
        <v>0</v>
      </c>
    </row>
    <row r="38" spans="1:9" ht="15" customHeight="1" thickBot="1">
      <c r="A38" s="105" t="s">
        <v>18</v>
      </c>
      <c r="B38" s="106"/>
      <c r="C38" s="106"/>
      <c r="D38" s="106"/>
      <c r="E38" s="106"/>
      <c r="F38" s="106"/>
      <c r="G38" s="107"/>
      <c r="H38" s="30">
        <f>H34-H36</f>
        <v>105969.5</v>
      </c>
    </row>
    <row r="39" spans="1:9" ht="15">
      <c r="A39" s="108" t="s">
        <v>20</v>
      </c>
      <c r="B39" s="109"/>
      <c r="C39" s="109"/>
      <c r="D39" s="109"/>
      <c r="E39" s="110"/>
      <c r="F39" s="93" t="s">
        <v>17</v>
      </c>
      <c r="G39" s="94"/>
      <c r="H39" s="95"/>
    </row>
    <row r="40" spans="1:9" ht="15">
      <c r="A40" s="97" t="s">
        <v>30</v>
      </c>
      <c r="B40" s="90"/>
      <c r="C40" s="90"/>
      <c r="D40" s="90"/>
      <c r="E40" s="67"/>
      <c r="F40" s="53" t="s">
        <v>40</v>
      </c>
      <c r="G40" s="54"/>
      <c r="H40" s="55"/>
    </row>
    <row r="41" spans="1:9" ht="14.25">
      <c r="A41" s="96" t="s">
        <v>29</v>
      </c>
      <c r="B41" s="92"/>
      <c r="C41" s="92"/>
      <c r="D41" s="92"/>
      <c r="E41" s="76"/>
      <c r="F41" s="99" t="s">
        <v>39</v>
      </c>
      <c r="G41" s="100"/>
      <c r="H41" s="101"/>
    </row>
    <row r="42" spans="1:9" ht="12.75" customHeight="1">
      <c r="A42" s="91" t="s">
        <v>21</v>
      </c>
      <c r="B42" s="92"/>
      <c r="C42" s="92"/>
      <c r="D42" s="92"/>
      <c r="E42" s="76"/>
      <c r="F42" s="99" t="s">
        <v>9</v>
      </c>
      <c r="G42" s="100"/>
      <c r="H42" s="101"/>
    </row>
    <row r="43" spans="1:9" ht="15" customHeight="1">
      <c r="A43" s="91" t="s">
        <v>22</v>
      </c>
      <c r="B43" s="88"/>
      <c r="C43" s="88"/>
      <c r="D43" s="88"/>
      <c r="E43" s="88"/>
      <c r="F43" s="88"/>
      <c r="G43" s="88"/>
      <c r="H43" s="89"/>
    </row>
    <row r="44" spans="1:9" ht="15" customHeight="1">
      <c r="A44" s="14"/>
      <c r="B44" s="2"/>
      <c r="C44" s="2"/>
      <c r="D44" s="28"/>
      <c r="E44" s="26" t="s">
        <v>16</v>
      </c>
      <c r="F44" s="25"/>
      <c r="G44" s="2"/>
      <c r="H44" s="3"/>
    </row>
    <row r="45" spans="1:9" ht="18" customHeight="1">
      <c r="A45" s="15"/>
      <c r="B45" s="12"/>
      <c r="C45" s="13"/>
      <c r="D45" s="13"/>
      <c r="E45" s="12" t="s">
        <v>5</v>
      </c>
      <c r="F45" s="12"/>
      <c r="G45" s="12"/>
      <c r="H45" s="16" t="s">
        <v>11</v>
      </c>
      <c r="I45" s="17"/>
    </row>
    <row r="46" spans="1:9" ht="14.25" customHeight="1">
      <c r="A46" s="15"/>
      <c r="B46" s="12"/>
      <c r="C46" s="12"/>
      <c r="D46" s="12"/>
      <c r="E46" s="12" t="s">
        <v>8</v>
      </c>
      <c r="F46" s="12"/>
      <c r="G46" s="12"/>
      <c r="H46" s="16" t="s">
        <v>6</v>
      </c>
    </row>
    <row r="47" spans="1:9" ht="14.25" customHeight="1">
      <c r="A47" s="15"/>
      <c r="B47" s="12"/>
      <c r="C47" s="12"/>
      <c r="D47" s="12" t="s">
        <v>7</v>
      </c>
      <c r="E47" s="12"/>
      <c r="F47" s="17"/>
      <c r="G47" s="17"/>
      <c r="H47" s="18"/>
    </row>
    <row r="48" spans="1:9" ht="15.75" customHeight="1">
      <c r="A48" s="19"/>
      <c r="B48" s="12"/>
      <c r="C48" s="12"/>
      <c r="D48" s="20" t="s">
        <v>10</v>
      </c>
      <c r="E48" s="20"/>
      <c r="F48" s="17"/>
      <c r="G48" s="17"/>
      <c r="H48" s="18"/>
    </row>
    <row r="49" spans="1:8" ht="1.5" customHeight="1">
      <c r="A49" s="21"/>
      <c r="B49" s="1"/>
      <c r="C49" s="1"/>
      <c r="D49" s="1"/>
      <c r="E49" s="1"/>
      <c r="F49" s="22"/>
      <c r="G49" s="22"/>
      <c r="H49" s="23"/>
    </row>
    <row r="875" spans="1:2">
      <c r="A875" s="43" t="s">
        <v>24</v>
      </c>
      <c r="B875" s="43"/>
    </row>
    <row r="1048576" spans="3:6">
      <c r="C1048576" s="98"/>
      <c r="D1048576" s="63"/>
      <c r="E1048576" s="63"/>
      <c r="F1048576" s="64"/>
    </row>
  </sheetData>
  <mergeCells count="53">
    <mergeCell ref="C1048576:F1048576"/>
    <mergeCell ref="C31:F31"/>
    <mergeCell ref="F41:H41"/>
    <mergeCell ref="C26:F26"/>
    <mergeCell ref="C30:F30"/>
    <mergeCell ref="A43:H43"/>
    <mergeCell ref="C32:F32"/>
    <mergeCell ref="C35:F35"/>
    <mergeCell ref="C37:F37"/>
    <mergeCell ref="C33:F33"/>
    <mergeCell ref="A34:G34"/>
    <mergeCell ref="A38:G38"/>
    <mergeCell ref="C36:F36"/>
    <mergeCell ref="F42:H42"/>
    <mergeCell ref="A39:E39"/>
    <mergeCell ref="A42:E42"/>
    <mergeCell ref="F39:H39"/>
    <mergeCell ref="A41:E41"/>
    <mergeCell ref="C28:F28"/>
    <mergeCell ref="C29:F29"/>
    <mergeCell ref="A40:E40"/>
    <mergeCell ref="A1:H1"/>
    <mergeCell ref="A2:B2"/>
    <mergeCell ref="G2:H2"/>
    <mergeCell ref="C2:F2"/>
    <mergeCell ref="A5:B5"/>
    <mergeCell ref="A4:B4"/>
    <mergeCell ref="A3:B3"/>
    <mergeCell ref="C3:F3"/>
    <mergeCell ref="C4:H4"/>
    <mergeCell ref="C5:H5"/>
    <mergeCell ref="G6:H6"/>
    <mergeCell ref="A6:B6"/>
    <mergeCell ref="C12:F12"/>
    <mergeCell ref="A7:B7"/>
    <mergeCell ref="C14:F14"/>
    <mergeCell ref="C6:E6"/>
    <mergeCell ref="G7:H7"/>
    <mergeCell ref="E7:F7"/>
    <mergeCell ref="C7:D7"/>
    <mergeCell ref="C13:F13"/>
    <mergeCell ref="C27:F27"/>
    <mergeCell ref="C15:F15"/>
    <mergeCell ref="C23:F23"/>
    <mergeCell ref="C16:F16"/>
    <mergeCell ref="C24:F24"/>
    <mergeCell ref="C18:F18"/>
    <mergeCell ref="C22:F22"/>
    <mergeCell ref="C20:F20"/>
    <mergeCell ref="C17:F17"/>
    <mergeCell ref="C19:F19"/>
    <mergeCell ref="C21:F21"/>
    <mergeCell ref="C25:F25"/>
  </mergeCells>
  <phoneticPr fontId="0" type="noConversion"/>
  <hyperlinks>
    <hyperlink ref="E7" r:id="rId1"/>
  </hyperlinks>
  <pageMargins left="0.52" right="0.43" top="0.41" bottom="0.26" header="0.49212598499999999" footer="0.15"/>
  <pageSetup paperSize="9" orientation="portrait" horizontalDpi="4294967293" verticalDpi="4294967293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Plan1</vt:lpstr>
      <vt:lpstr>Plan1!Area_de_impressao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sobdipub02</cp:lastModifiedBy>
  <cp:lastPrinted>2019-05-23T17:48:16Z</cp:lastPrinted>
  <dcterms:created xsi:type="dcterms:W3CDTF">2012-03-28T17:21:26Z</dcterms:created>
  <dcterms:modified xsi:type="dcterms:W3CDTF">2019-05-23T17:49:07Z</dcterms:modified>
</cp:coreProperties>
</file>